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das\Desktop\"/>
    </mc:Choice>
  </mc:AlternateContent>
  <bookViews>
    <workbookView xWindow="0" yWindow="0" windowWidth="28800" windowHeight="11835"/>
  </bookViews>
  <sheets>
    <sheet name="Lapas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1" i="1" l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</calcChain>
</file>

<file path=xl/comments1.xml><?xml version="1.0" encoding="utf-8"?>
<comments xmlns="http://schemas.openxmlformats.org/spreadsheetml/2006/main">
  <authors>
    <author>Autorius</author>
  </authors>
  <commentList>
    <comment ref="B223" authorId="0" shapeId="0">
      <text>
        <r>
          <rPr>
            <b/>
            <sz val="10"/>
            <color indexed="81"/>
            <rFont val="Tahoma"/>
            <family val="2"/>
            <charset val="186"/>
          </rPr>
          <t xml:space="preserve">Autorius:
</t>
        </r>
      </text>
    </comment>
  </commentList>
</comments>
</file>

<file path=xl/sharedStrings.xml><?xml version="1.0" encoding="utf-8"?>
<sst xmlns="http://schemas.openxmlformats.org/spreadsheetml/2006/main" count="819" uniqueCount="234">
  <si>
    <t xml:space="preserve">Vandens bandinio paėmimo vieta </t>
  </si>
  <si>
    <t>Terminai (ketvirtis)</t>
  </si>
  <si>
    <t>Data</t>
  </si>
  <si>
    <t>Žarninės lazdelės</t>
  </si>
  <si>
    <t>Kolonijas sudarantys vnt.</t>
  </si>
  <si>
    <t>Savitasis elektros laidis</t>
  </si>
  <si>
    <t>Skonio slenkstis</t>
  </si>
  <si>
    <t>Kvapo slenkstis</t>
  </si>
  <si>
    <t>A grupės rodikliai</t>
  </si>
  <si>
    <t>B grupės rodikliai</t>
  </si>
  <si>
    <t>Priimtinas</t>
  </si>
  <si>
    <t>1. Kuršėnų  m. I vandenvietė 820 m3/d</t>
  </si>
  <si>
    <t>Skirstomas tinklas (vand.gręž.)</t>
  </si>
  <si>
    <t>I</t>
  </si>
  <si>
    <t>Vartotojas:</t>
  </si>
  <si>
    <t>Darželis „Nykštukas“</t>
  </si>
  <si>
    <t>Pavenčių vid. m-kla</t>
  </si>
  <si>
    <t>IV</t>
  </si>
  <si>
    <t>Daugėlių pagr.m-kla</t>
  </si>
  <si>
    <t>II</t>
  </si>
  <si>
    <t>Darželis „Buratinas“</t>
  </si>
  <si>
    <t>III</t>
  </si>
  <si>
    <t>Suma</t>
  </si>
  <si>
    <t>2. Pavenčių vandenvietė        71,8 m3/d</t>
  </si>
  <si>
    <t>Pavenčių parduotuvė</t>
  </si>
  <si>
    <t>UAB "JUPOJA"</t>
  </si>
  <si>
    <t>Vartotojas Ventos g. 75-5</t>
  </si>
  <si>
    <t>3. Micaičių vandenvietė       60 m3/d</t>
  </si>
  <si>
    <t>R. Bugačio Įm. Žalioji g. 44</t>
  </si>
  <si>
    <t>Jaunimo g. 15</t>
  </si>
  <si>
    <t>Valgykla "Tomalina"</t>
  </si>
  <si>
    <t>4. Varputėnų vandenvietė 28,5 m3/d</t>
  </si>
  <si>
    <t>Kuršėnų vartotojų kooperatyvas</t>
  </si>
  <si>
    <t xml:space="preserve"> Dvaro g.  28</t>
  </si>
  <si>
    <t>Gėlyno g.  4</t>
  </si>
  <si>
    <t>5. Dirvonėnų vandenvietė 31,3 m3/d</t>
  </si>
  <si>
    <t>Dirvonėnų prad. m-kla</t>
  </si>
  <si>
    <t>Luokės g. 8</t>
  </si>
  <si>
    <t>Nelindos g. 5-4</t>
  </si>
  <si>
    <t>6. Raudėnų vandenvietė        19,8 m3/d</t>
  </si>
  <si>
    <t>Raudėnų pagr. m-kla</t>
  </si>
  <si>
    <t>UAB "MONVITA"</t>
  </si>
  <si>
    <t>Stadiono g. 1</t>
  </si>
  <si>
    <t>7.Pakumulšių vandenvietė    25,2 m3/d</t>
  </si>
  <si>
    <t>Taikos g. 16-3</t>
  </si>
  <si>
    <t>Ežero g. 4</t>
  </si>
  <si>
    <t>Ąžuolų g. 9</t>
  </si>
  <si>
    <t>8.Romučių vandenvietė    11,9 m3/d</t>
  </si>
  <si>
    <t>Ūkininkas J. Grušas</t>
  </si>
  <si>
    <t>Centras „Agapao“</t>
  </si>
  <si>
    <t>Ventos g. 5-6</t>
  </si>
  <si>
    <t>9.Gedinčių vandenvietė          14,7 m3/d</t>
  </si>
  <si>
    <t>Miškų ūkis</t>
  </si>
  <si>
    <t>Liepų g. 4-1</t>
  </si>
  <si>
    <t>Kaštonų g. 1-6</t>
  </si>
  <si>
    <t>10.Drąsučių vandenvietė     50,1 m3/d</t>
  </si>
  <si>
    <t>Drąsučių med punktas</t>
  </si>
  <si>
    <t>Drąsučių mokykla</t>
  </si>
  <si>
    <t>Draugystės g. 16</t>
  </si>
  <si>
    <t>11.Paringuvio vandenvietė   10,7 m3/d</t>
  </si>
  <si>
    <t>Paringuvio g.7-3</t>
  </si>
  <si>
    <t>Paringuvio g.7-1</t>
  </si>
  <si>
    <t>Paringuvio g.8-3</t>
  </si>
  <si>
    <t>12.Gilaičių vandenvietė 18,9 m3/d</t>
  </si>
  <si>
    <t>Stonaičių g. 11</t>
  </si>
  <si>
    <t>Artojų g. 2</t>
  </si>
  <si>
    <t>Gilaičių g. 1</t>
  </si>
  <si>
    <t>13.Smilgių vandenvietė     8,2 m3/d</t>
  </si>
  <si>
    <t xml:space="preserve"> Liepkalnio g.15</t>
  </si>
  <si>
    <t>Saulės rato g.15</t>
  </si>
  <si>
    <t>Vieversių g. 11</t>
  </si>
  <si>
    <t>14.Sauginių vandenvietė    19,8 m3/d</t>
  </si>
  <si>
    <t>Pieno surinkimo punktas</t>
  </si>
  <si>
    <t>Ežero g.1</t>
  </si>
  <si>
    <t>Briešlaukės g.1</t>
  </si>
  <si>
    <t>15.Verbūnų vandenvietė    40,3 m3/d</t>
  </si>
  <si>
    <t>UAB“Verbūnų duona“</t>
  </si>
  <si>
    <t>Verbūnų pagr.m-kla</t>
  </si>
  <si>
    <t>Radvilų g.18-6</t>
  </si>
  <si>
    <t>16.Kužių vandenvietė      93,7 m3/d</t>
  </si>
  <si>
    <t>Kužių gimnazija</t>
  </si>
  <si>
    <t>Kužių l/d „Vyturėlis“</t>
  </si>
  <si>
    <t>Vartotojas Gruzdžių g.8-3</t>
  </si>
  <si>
    <t>17.Voveriškių vandenvietė   26,6 m3/d</t>
  </si>
  <si>
    <t>Vartotojas Naujakurių g.1</t>
  </si>
  <si>
    <t>Voveriškių pagrindinė m-kla</t>
  </si>
  <si>
    <t>V.Damonskio įm.</t>
  </si>
  <si>
    <t xml:space="preserve">18.Bubių vandenvietė         96,4 m3/d     </t>
  </si>
  <si>
    <t>Bubių pagr. m-kla</t>
  </si>
  <si>
    <t>Saulėtekio g. 16</t>
  </si>
  <si>
    <t>Dubysos g. 8-8</t>
  </si>
  <si>
    <t>19.Kairių vandenvietė         101,7 m3/d</t>
  </si>
  <si>
    <t>Kairių vaikų darželis</t>
  </si>
  <si>
    <t>Parduotuvė „Iki“</t>
  </si>
  <si>
    <t>Kairių m-kla</t>
  </si>
  <si>
    <t>20.Meškuičių vandenvietė    48,2 m3/d</t>
  </si>
  <si>
    <t>Meškuičių gimnazija</t>
  </si>
  <si>
    <t>Ambulatorija</t>
  </si>
  <si>
    <t>Meškuičių vaikų darželis</t>
  </si>
  <si>
    <t>21. Bridų vandenvietė        26,9 m3/d</t>
  </si>
  <si>
    <t xml:space="preserve">Skirstomas tinklas (vand.gręž.)                     </t>
  </si>
  <si>
    <t>Bridų g. 28-4</t>
  </si>
  <si>
    <t>Bridų g. 28</t>
  </si>
  <si>
    <t>Senelių namai</t>
  </si>
  <si>
    <t>22.Sutkūnų vandenvietė    15,4 m3/d</t>
  </si>
  <si>
    <t>Masiuliškių g. 9-1</t>
  </si>
  <si>
    <t>UAB "Miečys"</t>
  </si>
  <si>
    <t>Aukštrakių g. 9</t>
  </si>
  <si>
    <t>23. Šilėnų vandenvietė        15,4 m3/d</t>
  </si>
  <si>
    <t>Šilėnų pagr.m-kla</t>
  </si>
  <si>
    <t>„Geležinkelio tiesimo centras“</t>
  </si>
  <si>
    <t>Saulės g.32-1</t>
  </si>
  <si>
    <t>218-07-17</t>
  </si>
  <si>
    <t>24.Pakapės vandenvietė      21,2 m3/d</t>
  </si>
  <si>
    <t>Pakapės pagr.m-kla</t>
  </si>
  <si>
    <t>Pakapės med.punktas</t>
  </si>
  <si>
    <t>Tytuvėnų g.11</t>
  </si>
  <si>
    <t>25.Vinkšnėnų vandenvietė 10,3 m3/d</t>
  </si>
  <si>
    <t>Vinkšnynų g. 15</t>
  </si>
  <si>
    <t>Vinkšnėnų g. 4</t>
  </si>
  <si>
    <t>Kirų g. 3</t>
  </si>
  <si>
    <t>26.Aleksandrijos vandenvietė 11,6 m3/d</t>
  </si>
  <si>
    <t>Dvaro g. 20</t>
  </si>
  <si>
    <t>Stendo g. 7</t>
  </si>
  <si>
    <t>Dvaro g. 25</t>
  </si>
  <si>
    <t>27.Bertuižių vandenvietė     24,8 m3/d</t>
  </si>
  <si>
    <t>Vartotojas Bertuižių g. 3-2</t>
  </si>
  <si>
    <t>Vart. Bertuižių g. 17-4</t>
  </si>
  <si>
    <t>Vartotojas Bertuižių g. 10-5</t>
  </si>
  <si>
    <t>28.Toločių vandenvietė     9,8 m3/d</t>
  </si>
  <si>
    <t>Vartotojas Sodų g.1-3</t>
  </si>
  <si>
    <t>Klevų g. 4-1</t>
  </si>
  <si>
    <t>Klevų g. 6-10</t>
  </si>
  <si>
    <t>29.Gilvyčių vandenvietė      16,4 m3/d</t>
  </si>
  <si>
    <t>Gilvyčių pagr.m-kla</t>
  </si>
  <si>
    <t>Pušyno g.15-6</t>
  </si>
  <si>
    <t>Gilvyčių parduotuvė</t>
  </si>
  <si>
    <t>30.Žadžiūnų vandenvietė    22,6 m3/d</t>
  </si>
  <si>
    <t>Žemaičių g. 22</t>
  </si>
  <si>
    <t>Grušo g. 9</t>
  </si>
  <si>
    <t>Gudelių g. 28-4</t>
  </si>
  <si>
    <t>31.Naisių vandenvietė        35,7 m3/d</t>
  </si>
  <si>
    <t>Gėlės g. 15</t>
  </si>
  <si>
    <t>Žačių g. 4</t>
  </si>
  <si>
    <t>Mišeikio g. 16</t>
  </si>
  <si>
    <t>32.Gruzdžių vandenvietė    53 m3/d</t>
  </si>
  <si>
    <t>Gruzdžių v/d „Puriena“</t>
  </si>
  <si>
    <t>Gruzdžių gimnazija</t>
  </si>
  <si>
    <t>Vartotojas Šiaulių g. 3-25</t>
  </si>
  <si>
    <t>33.Šakynos vandenvietė     30,6 m3/d</t>
  </si>
  <si>
    <t>Šakynos pagr.m-kla</t>
  </si>
  <si>
    <t>Purienų g. 5</t>
  </si>
  <si>
    <t>Šiaulių g. 21-6</t>
  </si>
  <si>
    <t>34.Žarėnų vandenvietė      23,7 m3/d</t>
  </si>
  <si>
    <t>Žarėnų med. Punktas</t>
  </si>
  <si>
    <t>Žarėnų ambulatorija</t>
  </si>
  <si>
    <t>Žarės g. 6A  (Priešgaisrinė tarnyba)</t>
  </si>
  <si>
    <t>35.Noreikių vandenvietė    2,9 m3/d</t>
  </si>
  <si>
    <t>Vartotojas Ryto g. 2-2</t>
  </si>
  <si>
    <t>Vėjo g. 43-2</t>
  </si>
  <si>
    <t>Ryto g. 21</t>
  </si>
  <si>
    <t>36.Bazilionų vandenvietė    24,3 m3/d</t>
  </si>
  <si>
    <t>Bazilionų vid.m-kla</t>
  </si>
  <si>
    <t>Vaikų darželis</t>
  </si>
  <si>
    <t>Pageluvio g. 12</t>
  </si>
  <si>
    <t>37.Žeimių vandenvietė       3,4 m3/d</t>
  </si>
  <si>
    <t>Sodo g. 11-4</t>
  </si>
  <si>
    <t>Sodo g. 1-2</t>
  </si>
  <si>
    <t>Sodo g. 7-4</t>
  </si>
  <si>
    <t>38.Gūragių vandenvietė    5,5 m3/d</t>
  </si>
  <si>
    <t xml:space="preserve"> Gūragio g. 22</t>
  </si>
  <si>
    <t>Gūragio g. 12</t>
  </si>
  <si>
    <t>Gūragio g. 32</t>
  </si>
  <si>
    <t>39.Eimučių vandenvietė    1,5 m3/d</t>
  </si>
  <si>
    <t>Pakalnės g. 4</t>
  </si>
  <si>
    <t>Ievų g. 3</t>
  </si>
  <si>
    <t>Šermukšnių g. 4</t>
  </si>
  <si>
    <t>40.Šiupylių vandenvietė    12,9 m3/d</t>
  </si>
  <si>
    <t>Šiupylių ŽŪB</t>
  </si>
  <si>
    <t>Saulėtekio g.</t>
  </si>
  <si>
    <t>Saulėtekio g. 21</t>
  </si>
  <si>
    <t>41.Šapnagių vandenvietė   1,5 m3/d</t>
  </si>
  <si>
    <t>Alyvų g. 45 - 1</t>
  </si>
  <si>
    <t>Alyvų g. 49 - 1</t>
  </si>
  <si>
    <t>Alyvų g. 45 - 7</t>
  </si>
  <si>
    <t>42.Gergždelių vandenvietė 14,1 m3/d</t>
  </si>
  <si>
    <t>Beržų g. 30</t>
  </si>
  <si>
    <t>Beržų g. 1B</t>
  </si>
  <si>
    <t>Lauko g. 3</t>
  </si>
  <si>
    <t>43. Kurtuvėnų vandenvietė 30 m3/d</t>
  </si>
  <si>
    <r>
      <t xml:space="preserve">Žarninis enterokokas    </t>
    </r>
    <r>
      <rPr>
        <b/>
        <sz val="11"/>
        <rFont val="Times New Roman"/>
        <family val="1"/>
        <charset val="186"/>
      </rPr>
      <t>KSV</t>
    </r>
  </si>
  <si>
    <r>
      <t xml:space="preserve">Bendroji geležis </t>
    </r>
    <r>
      <rPr>
        <b/>
        <sz val="11"/>
        <rFont val="Times New Roman"/>
        <family val="1"/>
        <charset val="186"/>
      </rPr>
      <t>µg/l</t>
    </r>
  </si>
  <si>
    <r>
      <t xml:space="preserve">Drumstumas </t>
    </r>
    <r>
      <rPr>
        <b/>
        <sz val="11"/>
        <rFont val="Times New Roman"/>
        <family val="1"/>
        <charset val="186"/>
      </rPr>
      <t>DV</t>
    </r>
  </si>
  <si>
    <r>
      <t xml:space="preserve">Manganas </t>
    </r>
    <r>
      <rPr>
        <b/>
        <sz val="11"/>
        <rFont val="Times New Roman"/>
        <family val="1"/>
        <charset val="186"/>
      </rPr>
      <t>µg/l</t>
    </r>
  </si>
  <si>
    <r>
      <t xml:space="preserve">Permanganato indeksas </t>
    </r>
    <r>
      <rPr>
        <b/>
        <sz val="11"/>
        <rFont val="Times New Roman"/>
        <family val="1"/>
        <charset val="186"/>
      </rPr>
      <t>mg/l O2</t>
    </r>
  </si>
  <si>
    <r>
      <t xml:space="preserve">Sulfatas </t>
    </r>
    <r>
      <rPr>
        <b/>
        <sz val="11"/>
        <rFont val="Times New Roman"/>
        <family val="1"/>
        <charset val="186"/>
      </rPr>
      <t>mg/l</t>
    </r>
  </si>
  <si>
    <r>
      <t xml:space="preserve">Natris </t>
    </r>
    <r>
      <rPr>
        <b/>
        <sz val="11"/>
        <rFont val="Times New Roman"/>
        <family val="1"/>
        <charset val="186"/>
      </rPr>
      <t>mg/l</t>
    </r>
  </si>
  <si>
    <r>
      <t xml:space="preserve">Fluoridas </t>
    </r>
    <r>
      <rPr>
        <b/>
        <sz val="11"/>
        <rFont val="Times New Roman"/>
        <family val="1"/>
        <charset val="186"/>
      </rPr>
      <t>mg/l</t>
    </r>
  </si>
  <si>
    <r>
      <t xml:space="preserve">Pesticidų suma (pesticidai - 6/6) </t>
    </r>
    <r>
      <rPr>
        <b/>
        <sz val="11"/>
        <rFont val="Times New Roman"/>
        <family val="1"/>
        <charset val="186"/>
      </rPr>
      <t>µg/l</t>
    </r>
  </si>
  <si>
    <r>
      <t xml:space="preserve">1,2 - dichloretanas (Haloformai - 1/3)  </t>
    </r>
    <r>
      <rPr>
        <b/>
        <sz val="11"/>
        <rFont val="Times New Roman"/>
        <family val="1"/>
        <charset val="186"/>
      </rPr>
      <t>µg/l</t>
    </r>
  </si>
  <si>
    <r>
      <t xml:space="preserve">Haloformų suma (Haloformai - 3/3)  </t>
    </r>
    <r>
      <rPr>
        <b/>
        <sz val="11"/>
        <rFont val="Times New Roman"/>
        <family val="1"/>
        <charset val="186"/>
      </rPr>
      <t>µg/l</t>
    </r>
  </si>
  <si>
    <r>
      <t xml:space="preserve">Boras </t>
    </r>
    <r>
      <rPr>
        <b/>
        <sz val="11"/>
        <rFont val="Times New Roman"/>
        <family val="1"/>
        <charset val="186"/>
      </rPr>
      <t>µg/l</t>
    </r>
  </si>
  <si>
    <r>
      <t xml:space="preserve">Bromatas </t>
    </r>
    <r>
      <rPr>
        <b/>
        <sz val="11"/>
        <rFont val="Times New Roman"/>
        <family val="1"/>
        <charset val="186"/>
      </rPr>
      <t>µg/l</t>
    </r>
  </si>
  <si>
    <r>
      <t xml:space="preserve">Cianidai </t>
    </r>
    <r>
      <rPr>
        <b/>
        <sz val="11"/>
        <rFont val="Times New Roman"/>
        <family val="1"/>
        <charset val="186"/>
      </rPr>
      <t>µg/l</t>
    </r>
  </si>
  <si>
    <r>
      <t xml:space="preserve">Nitratas </t>
    </r>
    <r>
      <rPr>
        <b/>
        <sz val="11"/>
        <rFont val="Times New Roman"/>
        <family val="1"/>
        <charset val="186"/>
      </rPr>
      <t>mg/l</t>
    </r>
  </si>
  <si>
    <r>
      <t xml:space="preserve">Nitritas </t>
    </r>
    <r>
      <rPr>
        <b/>
        <sz val="11"/>
        <rFont val="Times New Roman"/>
        <family val="1"/>
        <charset val="186"/>
      </rPr>
      <t>mg/l</t>
    </r>
  </si>
  <si>
    <r>
      <t xml:space="preserve">Spalva  </t>
    </r>
    <r>
      <rPr>
        <b/>
        <sz val="11"/>
        <rFont val="Times New Roman"/>
        <family val="1"/>
        <charset val="186"/>
      </rPr>
      <t>mg/l PT</t>
    </r>
  </si>
  <si>
    <r>
      <t xml:space="preserve">Aliuminis    </t>
    </r>
    <r>
      <rPr>
        <b/>
        <sz val="11"/>
        <rFont val="Times New Roman"/>
        <family val="1"/>
        <charset val="186"/>
      </rPr>
      <t>µg/l</t>
    </r>
  </si>
  <si>
    <r>
      <t xml:space="preserve">Koliforminės bakterijos     </t>
    </r>
    <r>
      <rPr>
        <b/>
        <sz val="11"/>
        <rFont val="Times New Roman"/>
        <family val="1"/>
        <charset val="186"/>
      </rPr>
      <t>KSV/100ml</t>
    </r>
  </si>
  <si>
    <r>
      <t xml:space="preserve">Amonis  </t>
    </r>
    <r>
      <rPr>
        <b/>
        <sz val="11"/>
        <rFont val="Times New Roman"/>
        <family val="1"/>
        <charset val="186"/>
      </rPr>
      <t>mg/l</t>
    </r>
  </si>
  <si>
    <r>
      <t xml:space="preserve">Vandenilio jonų konc.   </t>
    </r>
    <r>
      <rPr>
        <b/>
        <sz val="11"/>
        <rFont val="Times New Roman"/>
        <family val="1"/>
        <charset val="186"/>
      </rPr>
      <t>pH</t>
    </r>
    <r>
      <rPr>
        <sz val="11"/>
        <rFont val="Times New Roman"/>
        <family val="1"/>
        <charset val="186"/>
      </rPr>
      <t xml:space="preserve"> </t>
    </r>
  </si>
  <si>
    <r>
      <t xml:space="preserve">Stibis </t>
    </r>
    <r>
      <rPr>
        <b/>
        <sz val="11"/>
        <rFont val="Times New Roman"/>
        <family val="1"/>
        <charset val="186"/>
      </rPr>
      <t xml:space="preserve"> µg/l</t>
    </r>
  </si>
  <si>
    <r>
      <t xml:space="preserve">Arsenas  </t>
    </r>
    <r>
      <rPr>
        <b/>
        <sz val="11"/>
        <rFont val="Times New Roman"/>
        <family val="1"/>
        <charset val="186"/>
      </rPr>
      <t>µg/l</t>
    </r>
  </si>
  <si>
    <r>
      <t xml:space="preserve">Kadmis  </t>
    </r>
    <r>
      <rPr>
        <b/>
        <sz val="11"/>
        <rFont val="Times New Roman"/>
        <family val="1"/>
        <charset val="186"/>
      </rPr>
      <t>µg/l</t>
    </r>
  </si>
  <si>
    <r>
      <t xml:space="preserve">Chromas  </t>
    </r>
    <r>
      <rPr>
        <b/>
        <sz val="11"/>
        <rFont val="Times New Roman"/>
        <family val="1"/>
        <charset val="186"/>
      </rPr>
      <t>µg/l</t>
    </r>
  </si>
  <si>
    <r>
      <t xml:space="preserve">Varis </t>
    </r>
    <r>
      <rPr>
        <b/>
        <sz val="11"/>
        <rFont val="Times New Roman"/>
        <family val="1"/>
        <charset val="186"/>
      </rPr>
      <t xml:space="preserve"> mg/l</t>
    </r>
  </si>
  <si>
    <r>
      <t xml:space="preserve">Švinas  </t>
    </r>
    <r>
      <rPr>
        <b/>
        <sz val="11"/>
        <rFont val="Times New Roman"/>
        <family val="1"/>
        <charset val="186"/>
      </rPr>
      <t>µg/l</t>
    </r>
  </si>
  <si>
    <r>
      <t xml:space="preserve">Gyvsidabris  </t>
    </r>
    <r>
      <rPr>
        <b/>
        <sz val="11"/>
        <rFont val="Times New Roman"/>
        <family val="1"/>
        <charset val="186"/>
      </rPr>
      <t>µg/l</t>
    </r>
  </si>
  <si>
    <r>
      <t xml:space="preserve">Nikelis  </t>
    </r>
    <r>
      <rPr>
        <b/>
        <sz val="11"/>
        <rFont val="Times New Roman"/>
        <family val="1"/>
        <charset val="186"/>
      </rPr>
      <t>µg/l</t>
    </r>
  </si>
  <si>
    <r>
      <t xml:space="preserve">Selenas  </t>
    </r>
    <r>
      <rPr>
        <b/>
        <sz val="11"/>
        <rFont val="Times New Roman"/>
        <family val="1"/>
        <charset val="186"/>
      </rPr>
      <t>µg/l</t>
    </r>
  </si>
  <si>
    <r>
      <t xml:space="preserve">Aldrinas (pesticidai - 1/6)   </t>
    </r>
    <r>
      <rPr>
        <b/>
        <sz val="11"/>
        <rFont val="Times New Roman"/>
        <family val="1"/>
        <charset val="186"/>
      </rPr>
      <t>µg/l</t>
    </r>
  </si>
  <si>
    <r>
      <t xml:space="preserve">Dieldrinas (pesticidai - 2/6)   </t>
    </r>
    <r>
      <rPr>
        <b/>
        <sz val="11"/>
        <rFont val="Times New Roman"/>
        <family val="1"/>
        <charset val="186"/>
      </rPr>
      <t>µg/l</t>
    </r>
  </si>
  <si>
    <r>
      <t xml:space="preserve">Heptachloras (pesticidai - 3/6)   </t>
    </r>
    <r>
      <rPr>
        <b/>
        <sz val="11"/>
        <rFont val="Times New Roman"/>
        <family val="1"/>
        <charset val="186"/>
      </rPr>
      <t>µg/l</t>
    </r>
  </si>
  <si>
    <r>
      <t xml:space="preserve">Heptachlorepoksidas (pesticidai - 4/6)  </t>
    </r>
    <r>
      <rPr>
        <b/>
        <sz val="11"/>
        <rFont val="Times New Roman"/>
        <family val="1"/>
        <charset val="186"/>
      </rPr>
      <t>µg/l</t>
    </r>
  </si>
  <si>
    <r>
      <t xml:space="preserve">Kiti pesticidai (pesticidai - 5/6)   </t>
    </r>
    <r>
      <rPr>
        <b/>
        <sz val="11"/>
        <rFont val="Times New Roman"/>
        <family val="1"/>
        <charset val="186"/>
      </rPr>
      <t>µg/l</t>
    </r>
  </si>
  <si>
    <r>
      <t xml:space="preserve">Benzenas   </t>
    </r>
    <r>
      <rPr>
        <b/>
        <sz val="11"/>
        <rFont val="Times New Roman"/>
        <family val="1"/>
        <charset val="186"/>
      </rPr>
      <t>µg/l</t>
    </r>
  </si>
  <si>
    <r>
      <t xml:space="preserve">Benzpirenas </t>
    </r>
    <r>
      <rPr>
        <b/>
        <sz val="11"/>
        <rFont val="Times New Roman"/>
        <family val="1"/>
        <charset val="186"/>
      </rPr>
      <t>µg/l</t>
    </r>
  </si>
  <si>
    <r>
      <t>Daugiacikliniai aromatiniai angliavandeniliai</t>
    </r>
    <r>
      <rPr>
        <b/>
        <sz val="11"/>
        <rFont val="Times New Roman"/>
        <family val="1"/>
        <charset val="186"/>
      </rPr>
      <t xml:space="preserve">   µg/l</t>
    </r>
  </si>
  <si>
    <r>
      <t xml:space="preserve">Trichloretanas    </t>
    </r>
    <r>
      <rPr>
        <b/>
        <sz val="11"/>
        <rFont val="Times New Roman"/>
        <family val="1"/>
        <charset val="186"/>
      </rPr>
      <t>µg/l</t>
    </r>
  </si>
  <si>
    <r>
      <t xml:space="preserve">Tetrachloretanas </t>
    </r>
    <r>
      <rPr>
        <b/>
        <sz val="11"/>
        <rFont val="Times New Roman"/>
        <family val="1"/>
        <charset val="186"/>
      </rPr>
      <t xml:space="preserve"> µg/l</t>
    </r>
  </si>
  <si>
    <r>
      <t xml:space="preserve">Chloridai  </t>
    </r>
    <r>
      <rPr>
        <b/>
        <sz val="11"/>
        <rFont val="Times New Roman"/>
        <family val="1"/>
        <charset val="186"/>
      </rPr>
      <t>µg/l</t>
    </r>
  </si>
  <si>
    <t>Nuolatinė programinė priežiūra</t>
  </si>
  <si>
    <t>Periodinė programinė priežiūra</t>
  </si>
  <si>
    <t>UAB " Kuršėnų vandenys"  geriamojo vandens laboratorinių tyrimų rezultatai 2018 metų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</si>
</sst>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00"/>
    <numFmt numFmtId="165" formatCode="0.0"/>
    <numFmt numFmtId="166" formatCode="_-* #,##0.000\ _€_-;\-* #,##0.000\ _€_-;_-* &quot;-&quot;??\ _€_-;_-@_-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61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indexed="81"/>
      <name val="Tahoma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</cellStyleXfs>
  <cellXfs count="149">
    <xf numFmtId="0" fontId="0" fillId="0" borderId="0" xfId="0"/>
    <xf numFmtId="0" fontId="9" fillId="0" borderId="2" xfId="0" applyFont="1" applyFill="1" applyBorder="1" applyAlignment="1">
      <alignment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90"/>
    </xf>
    <xf numFmtId="0" fontId="9" fillId="0" borderId="2" xfId="0" applyNumberFormat="1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7" fillId="5" borderId="0" xfId="0" applyFont="1" applyFill="1" applyBorder="1" applyAlignment="1">
      <alignment horizontal="justify" vertical="top" wrapText="1"/>
    </xf>
    <xf numFmtId="1" fontId="6" fillId="5" borderId="0" xfId="0" applyNumberFormat="1" applyFont="1" applyFill="1" applyBorder="1" applyAlignment="1">
      <alignment horizontal="center"/>
    </xf>
    <xf numFmtId="0" fontId="6" fillId="5" borderId="0" xfId="0" applyNumberFormat="1" applyFont="1" applyFill="1" applyBorder="1" applyAlignment="1">
      <alignment horizontal="center"/>
    </xf>
    <xf numFmtId="14" fontId="7" fillId="5" borderId="0" xfId="0" applyNumberFormat="1" applyFont="1" applyFill="1" applyBorder="1" applyAlignment="1">
      <alignment horizontal="center" vertical="center"/>
    </xf>
    <xf numFmtId="0" fontId="6" fillId="5" borderId="0" xfId="0" applyNumberFormat="1" applyFont="1" applyFill="1" applyBorder="1" applyAlignment="1">
      <alignment vertical="center"/>
    </xf>
    <xf numFmtId="0" fontId="14" fillId="5" borderId="0" xfId="0" applyFont="1" applyFill="1" applyBorder="1"/>
    <xf numFmtId="0" fontId="6" fillId="5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/>
    </xf>
    <xf numFmtId="0" fontId="14" fillId="5" borderId="0" xfId="0" applyNumberFormat="1" applyFont="1" applyFill="1" applyBorder="1"/>
    <xf numFmtId="0" fontId="0" fillId="5" borderId="0" xfId="0" applyFont="1" applyFill="1" applyBorder="1"/>
    <xf numFmtId="0" fontId="0" fillId="5" borderId="0" xfId="0" applyFill="1" applyBorder="1"/>
    <xf numFmtId="0" fontId="14" fillId="5" borderId="8" xfId="0" applyFont="1" applyFill="1" applyBorder="1"/>
    <xf numFmtId="0" fontId="14" fillId="5" borderId="8" xfId="0" applyNumberFormat="1" applyFont="1" applyFill="1" applyBorder="1"/>
    <xf numFmtId="0" fontId="10" fillId="5" borderId="2" xfId="0" applyFont="1" applyFill="1" applyBorder="1" applyAlignment="1">
      <alignment horizontal="justify" vertical="top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justify" vertical="top" wrapText="1"/>
    </xf>
    <xf numFmtId="1" fontId="5" fillId="5" borderId="2" xfId="0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" fontId="5" fillId="5" borderId="2" xfId="0" applyNumberFormat="1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/>
    </xf>
    <xf numFmtId="14" fontId="10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justify" vertical="top" wrapText="1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justify" vertical="top" wrapText="1"/>
    </xf>
    <xf numFmtId="1" fontId="5" fillId="5" borderId="0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Border="1" applyAlignment="1">
      <alignment horizontal="center" vertical="center" wrapText="1"/>
    </xf>
    <xf numFmtId="14" fontId="10" fillId="5" borderId="0" xfId="0" applyNumberFormat="1" applyFont="1" applyFill="1" applyBorder="1" applyAlignment="1">
      <alignment horizontal="center" vertical="center"/>
    </xf>
    <xf numFmtId="0" fontId="5" fillId="5" borderId="0" xfId="2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" fontId="5" fillId="5" borderId="0" xfId="0" applyNumberFormat="1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/>
    </xf>
    <xf numFmtId="0" fontId="5" fillId="5" borderId="0" xfId="3" applyFont="1" applyFill="1" applyBorder="1" applyAlignment="1">
      <alignment horizontal="justify" vertical="top" wrapText="1"/>
    </xf>
    <xf numFmtId="0" fontId="5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justify" vertical="top" wrapText="1"/>
    </xf>
    <xf numFmtId="0" fontId="6" fillId="5" borderId="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" fontId="5" fillId="5" borderId="9" xfId="0" applyNumberFormat="1" applyFont="1" applyFill="1" applyBorder="1" applyAlignment="1">
      <alignment horizontal="center" vertical="center" wrapText="1"/>
    </xf>
    <xf numFmtId="0" fontId="5" fillId="5" borderId="9" xfId="0" applyNumberFormat="1" applyFont="1" applyFill="1" applyBorder="1" applyAlignment="1">
      <alignment horizontal="center" vertical="center" wrapText="1"/>
    </xf>
    <xf numFmtId="14" fontId="10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/>
    <xf numFmtId="0" fontId="7" fillId="5" borderId="2" xfId="0" applyFont="1" applyFill="1" applyBorder="1" applyAlignment="1">
      <alignment horizontal="center" vertical="center"/>
    </xf>
    <xf numFmtId="0" fontId="6" fillId="5" borderId="2" xfId="0" applyFont="1" applyFill="1" applyBorder="1"/>
    <xf numFmtId="14" fontId="7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2" fontId="5" fillId="5" borderId="2" xfId="2" applyNumberFormat="1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5" fillId="5" borderId="2" xfId="2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top" wrapText="1"/>
    </xf>
    <xf numFmtId="0" fontId="5" fillId="5" borderId="2" xfId="2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justify" vertical="top" wrapText="1"/>
    </xf>
    <xf numFmtId="14" fontId="10" fillId="5" borderId="2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/>
    </xf>
    <xf numFmtId="0" fontId="5" fillId="5" borderId="2" xfId="4" applyFont="1" applyFill="1" applyBorder="1" applyAlignment="1">
      <alignment horizontal="justify" vertical="top" wrapText="1"/>
    </xf>
    <xf numFmtId="0" fontId="5" fillId="5" borderId="2" xfId="3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/>
    </xf>
    <xf numFmtId="0" fontId="12" fillId="5" borderId="2" xfId="3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165" fontId="5" fillId="5" borderId="2" xfId="2" applyNumberFormat="1" applyFont="1" applyFill="1" applyBorder="1" applyAlignment="1">
      <alignment horizontal="center" vertical="center"/>
    </xf>
    <xf numFmtId="0" fontId="5" fillId="5" borderId="2" xfId="2" applyNumberFormat="1" applyFont="1" applyFill="1" applyBorder="1" applyAlignment="1">
      <alignment horizontal="center" vertical="center" wrapText="1"/>
    </xf>
    <xf numFmtId="2" fontId="5" fillId="5" borderId="2" xfId="2" applyNumberFormat="1" applyFont="1" applyFill="1" applyBorder="1" applyAlignment="1">
      <alignment horizontal="center" vertical="center" wrapText="1"/>
    </xf>
    <xf numFmtId="2" fontId="5" fillId="5" borderId="5" xfId="2" applyNumberFormat="1" applyFont="1" applyFill="1" applyBorder="1" applyAlignment="1">
      <alignment horizontal="center" vertical="center"/>
    </xf>
    <xf numFmtId="2" fontId="5" fillId="5" borderId="2" xfId="3" applyNumberFormat="1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164" fontId="5" fillId="5" borderId="2" xfId="2" applyNumberFormat="1" applyFont="1" applyFill="1" applyBorder="1" applyAlignment="1">
      <alignment horizontal="center" vertical="center" wrapText="1"/>
    </xf>
    <xf numFmtId="2" fontId="5" fillId="5" borderId="5" xfId="0" applyNumberFormat="1" applyFont="1" applyFill="1" applyBorder="1" applyAlignment="1">
      <alignment horizontal="center" vertical="center" wrapText="1"/>
    </xf>
    <xf numFmtId="1" fontId="5" fillId="5" borderId="5" xfId="0" applyNumberFormat="1" applyFont="1" applyFill="1" applyBorder="1" applyAlignment="1">
      <alignment horizontal="center" vertical="center" wrapText="1"/>
    </xf>
    <xf numFmtId="0" fontId="5" fillId="5" borderId="2" xfId="3" applyNumberFormat="1" applyFont="1" applyFill="1" applyBorder="1" applyAlignment="1">
      <alignment horizontal="center" vertical="center" wrapText="1"/>
    </xf>
    <xf numFmtId="0" fontId="5" fillId="5" borderId="5" xfId="2" applyNumberFormat="1" applyFont="1" applyFill="1" applyBorder="1" applyAlignment="1">
      <alignment horizontal="center" vertical="center" wrapText="1"/>
    </xf>
    <xf numFmtId="0" fontId="5" fillId="5" borderId="2" xfId="3" applyNumberFormat="1" applyFont="1" applyFill="1" applyBorder="1" applyAlignment="1">
      <alignment horizontal="center" vertical="center"/>
    </xf>
    <xf numFmtId="0" fontId="6" fillId="5" borderId="5" xfId="0" applyNumberFormat="1" applyFont="1" applyFill="1" applyBorder="1" applyAlignment="1">
      <alignment horizontal="center" vertical="center"/>
    </xf>
    <xf numFmtId="0" fontId="5" fillId="5" borderId="2" xfId="1" applyNumberFormat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166" fontId="5" fillId="5" borderId="2" xfId="1" applyNumberFormat="1" applyFont="1" applyFill="1" applyBorder="1" applyAlignment="1">
      <alignment horizontal="center" vertical="center" wrapText="1"/>
    </xf>
    <xf numFmtId="43" fontId="5" fillId="5" borderId="5" xfId="1" applyFont="1" applyFill="1" applyBorder="1" applyAlignment="1">
      <alignment horizontal="center" vertical="center" wrapText="1"/>
    </xf>
    <xf numFmtId="43" fontId="10" fillId="5" borderId="2" xfId="1" applyFont="1" applyFill="1" applyBorder="1" applyAlignment="1">
      <alignment horizontal="center" vertical="center" wrapText="1"/>
    </xf>
    <xf numFmtId="166" fontId="5" fillId="5" borderId="5" xfId="1" applyNumberFormat="1" applyFont="1" applyFill="1" applyBorder="1" applyAlignment="1">
      <alignment horizontal="center" vertical="center" wrapText="1"/>
    </xf>
    <xf numFmtId="0" fontId="5" fillId="5" borderId="2" xfId="1" applyNumberFormat="1" applyFont="1" applyFill="1" applyBorder="1" applyAlignment="1">
      <alignment horizontal="center" vertical="center"/>
    </xf>
    <xf numFmtId="43" fontId="5" fillId="5" borderId="2" xfId="1" applyFont="1" applyFill="1" applyBorder="1" applyAlignment="1">
      <alignment horizontal="center" vertical="center"/>
    </xf>
    <xf numFmtId="43" fontId="5" fillId="5" borderId="5" xfId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/>
    </xf>
    <xf numFmtId="164" fontId="5" fillId="5" borderId="5" xfId="2" applyNumberFormat="1" applyFont="1" applyFill="1" applyBorder="1" applyAlignment="1">
      <alignment horizontal="center" vertical="center" wrapText="1"/>
    </xf>
    <xf numFmtId="164" fontId="5" fillId="5" borderId="2" xfId="3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justify" vertical="center" wrapText="1"/>
    </xf>
    <xf numFmtId="1" fontId="5" fillId="5" borderId="2" xfId="2" applyNumberFormat="1" applyFont="1" applyFill="1" applyBorder="1" applyAlignment="1">
      <alignment horizontal="center" vertical="center"/>
    </xf>
    <xf numFmtId="43" fontId="5" fillId="5" borderId="2" xfId="1" applyNumberFormat="1" applyFont="1" applyFill="1" applyBorder="1" applyAlignment="1">
      <alignment horizontal="center" vertical="center"/>
    </xf>
    <xf numFmtId="2" fontId="5" fillId="5" borderId="2" xfId="1" applyNumberFormat="1" applyFont="1" applyFill="1" applyBorder="1" applyAlignment="1">
      <alignment horizontal="center" vertical="center"/>
    </xf>
    <xf numFmtId="0" fontId="5" fillId="5" borderId="5" xfId="1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1" fontId="5" fillId="5" borderId="5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wrapText="1"/>
    </xf>
    <xf numFmtId="2" fontId="10" fillId="5" borderId="2" xfId="0" applyNumberFormat="1" applyFont="1" applyFill="1" applyBorder="1" applyAlignment="1">
      <alignment horizontal="center" vertical="center"/>
    </xf>
    <xf numFmtId="2" fontId="10" fillId="5" borderId="5" xfId="0" applyNumberFormat="1" applyFont="1" applyFill="1" applyBorder="1" applyAlignment="1">
      <alignment horizontal="center" vertical="center"/>
    </xf>
    <xf numFmtId="0" fontId="5" fillId="5" borderId="2" xfId="0" applyFont="1" applyFill="1" applyBorder="1"/>
    <xf numFmtId="16" fontId="5" fillId="5" borderId="2" xfId="0" applyNumberFormat="1" applyFont="1" applyFill="1" applyBorder="1" applyAlignment="1">
      <alignment horizontal="justify" vertical="top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justify" vertical="top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3" xfId="0" applyFont="1" applyFill="1" applyBorder="1"/>
    <xf numFmtId="0" fontId="7" fillId="5" borderId="3" xfId="0" applyFont="1" applyFill="1" applyBorder="1" applyAlignment="1">
      <alignment horizontal="center" vertical="center"/>
    </xf>
    <xf numFmtId="0" fontId="6" fillId="5" borderId="3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" fontId="5" fillId="5" borderId="2" xfId="2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/>
    <xf numFmtId="0" fontId="0" fillId="0" borderId="10" xfId="0" applyBorder="1" applyAlignment="1"/>
    <xf numFmtId="0" fontId="9" fillId="0" borderId="2" xfId="0" applyFont="1" applyFill="1" applyBorder="1" applyAlignment="1">
      <alignment horizontal="center" vertical="center" textRotation="90" wrapText="1"/>
    </xf>
    <xf numFmtId="0" fontId="0" fillId="5" borderId="0" xfId="0" applyFont="1" applyFill="1" applyBorder="1" applyAlignment="1"/>
    <xf numFmtId="0" fontId="0" fillId="0" borderId="2" xfId="0" applyBorder="1" applyAlignment="1">
      <alignment horizontal="center" vertical="center" wrapText="1"/>
    </xf>
  </cellXfs>
  <cellStyles count="5">
    <cellStyle name="Geras" xfId="2" builtinId="26"/>
    <cellStyle name="Įprastas" xfId="0" builtinId="0"/>
    <cellStyle name="Įvestis" xfId="4" builtinId="20"/>
    <cellStyle name="Kablelis" xfId="1" builtinId="3"/>
    <cellStyle name="Neutralus" xfId="3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77"/>
  <sheetViews>
    <sheetView tabSelected="1" zoomScaleNormal="100" workbookViewId="0">
      <pane ySplit="3" topLeftCell="A4" activePane="bottomLeft" state="frozen"/>
      <selection pane="bottomLeft" activeCell="J125" sqref="J125"/>
    </sheetView>
  </sheetViews>
  <sheetFormatPr defaultRowHeight="15" x14ac:dyDescent="0.25"/>
  <cols>
    <col min="1" max="1" width="36.85546875" customWidth="1"/>
    <col min="6" max="6" width="10" customWidth="1"/>
  </cols>
  <sheetData>
    <row r="1" spans="1:53" ht="15.75" x14ac:dyDescent="0.25">
      <c r="J1" s="144" t="s">
        <v>233</v>
      </c>
      <c r="K1" s="145"/>
      <c r="L1" s="145"/>
      <c r="M1" s="145"/>
      <c r="N1" s="145"/>
      <c r="O1" s="145"/>
      <c r="P1" s="145"/>
      <c r="Q1" s="145"/>
      <c r="R1" s="145"/>
      <c r="S1" s="145"/>
    </row>
    <row r="2" spans="1:53" ht="159.75" customHeight="1" x14ac:dyDescent="0.25">
      <c r="A2" s="3" t="s">
        <v>0</v>
      </c>
      <c r="B2" s="146" t="s">
        <v>231</v>
      </c>
      <c r="C2" s="148"/>
      <c r="D2" s="8" t="s">
        <v>232</v>
      </c>
      <c r="E2" s="146" t="s">
        <v>1</v>
      </c>
      <c r="F2" s="8" t="s">
        <v>2</v>
      </c>
      <c r="G2" s="1" t="s">
        <v>3</v>
      </c>
      <c r="H2" s="1" t="s">
        <v>208</v>
      </c>
      <c r="I2" s="1" t="s">
        <v>4</v>
      </c>
      <c r="J2" s="1" t="s">
        <v>190</v>
      </c>
      <c r="K2" s="1" t="s">
        <v>206</v>
      </c>
      <c r="L2" s="1" t="s">
        <v>207</v>
      </c>
      <c r="M2" s="8" t="s">
        <v>209</v>
      </c>
      <c r="N2" s="1" t="s">
        <v>5</v>
      </c>
      <c r="O2" s="1" t="s">
        <v>210</v>
      </c>
      <c r="P2" s="1" t="s">
        <v>191</v>
      </c>
      <c r="Q2" s="1" t="s">
        <v>6</v>
      </c>
      <c r="R2" s="1" t="s">
        <v>7</v>
      </c>
      <c r="S2" s="1" t="s">
        <v>192</v>
      </c>
      <c r="T2" s="1" t="s">
        <v>193</v>
      </c>
      <c r="U2" s="1" t="s">
        <v>194</v>
      </c>
      <c r="V2" s="1" t="s">
        <v>195</v>
      </c>
      <c r="W2" s="1" t="s">
        <v>196</v>
      </c>
      <c r="X2" s="1" t="s">
        <v>197</v>
      </c>
      <c r="Y2" s="2" t="s">
        <v>211</v>
      </c>
      <c r="Z2" s="2" t="s">
        <v>212</v>
      </c>
      <c r="AA2" s="2" t="s">
        <v>213</v>
      </c>
      <c r="AB2" s="2" t="s">
        <v>214</v>
      </c>
      <c r="AC2" s="2" t="s">
        <v>215</v>
      </c>
      <c r="AD2" s="2" t="s">
        <v>216</v>
      </c>
      <c r="AE2" s="2" t="s">
        <v>217</v>
      </c>
      <c r="AF2" s="2" t="s">
        <v>218</v>
      </c>
      <c r="AG2" s="2" t="s">
        <v>219</v>
      </c>
      <c r="AH2" s="2" t="s">
        <v>220</v>
      </c>
      <c r="AI2" s="2" t="s">
        <v>221</v>
      </c>
      <c r="AJ2" s="2" t="s">
        <v>222</v>
      </c>
      <c r="AK2" s="2" t="s">
        <v>223</v>
      </c>
      <c r="AL2" s="2" t="s">
        <v>224</v>
      </c>
      <c r="AM2" s="2" t="s">
        <v>198</v>
      </c>
      <c r="AN2" s="2" t="s">
        <v>225</v>
      </c>
      <c r="AO2" s="2" t="s">
        <v>226</v>
      </c>
      <c r="AP2" s="2" t="s">
        <v>227</v>
      </c>
      <c r="AQ2" s="2" t="s">
        <v>199</v>
      </c>
      <c r="AR2" s="2" t="s">
        <v>228</v>
      </c>
      <c r="AS2" s="2" t="s">
        <v>229</v>
      </c>
      <c r="AT2" s="2" t="s">
        <v>200</v>
      </c>
      <c r="AU2" s="8" t="s">
        <v>201</v>
      </c>
      <c r="AV2" s="8" t="s">
        <v>202</v>
      </c>
      <c r="AW2" s="8" t="s">
        <v>203</v>
      </c>
      <c r="AX2" s="8" t="s">
        <v>230</v>
      </c>
      <c r="AY2" s="8" t="s">
        <v>204</v>
      </c>
      <c r="AZ2" s="1" t="s">
        <v>205</v>
      </c>
      <c r="BA2" s="19"/>
    </row>
    <row r="3" spans="1:53" ht="12.75" hidden="1" customHeight="1" x14ac:dyDescent="0.25">
      <c r="A3" s="3"/>
      <c r="B3" s="1"/>
      <c r="C3" s="4" t="s">
        <v>8</v>
      </c>
      <c r="D3" s="4" t="s">
        <v>9</v>
      </c>
      <c r="E3" s="146"/>
      <c r="F3" s="8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6"/>
      <c r="AA3" s="6"/>
      <c r="AB3" s="6"/>
      <c r="AC3" s="6"/>
      <c r="AD3" s="6"/>
      <c r="AE3" s="6"/>
      <c r="AF3" s="6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7"/>
      <c r="BA3" s="19"/>
    </row>
    <row r="4" spans="1:53" ht="12" customHeight="1" x14ac:dyDescent="0.25">
      <c r="A4" s="60" t="s">
        <v>11</v>
      </c>
      <c r="B4" s="23"/>
      <c r="C4" s="23"/>
      <c r="D4" s="23"/>
      <c r="E4" s="61"/>
      <c r="F4" s="61"/>
      <c r="G4" s="24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14"/>
    </row>
    <row r="5" spans="1:53" ht="12" customHeight="1" x14ac:dyDescent="0.25">
      <c r="A5" s="62" t="s">
        <v>12</v>
      </c>
      <c r="B5" s="23">
        <v>1</v>
      </c>
      <c r="C5" s="23">
        <v>1</v>
      </c>
      <c r="D5" s="23"/>
      <c r="E5" s="61" t="s">
        <v>13</v>
      </c>
      <c r="F5" s="63">
        <v>43151</v>
      </c>
      <c r="G5" s="24">
        <v>0</v>
      </c>
      <c r="H5" s="23">
        <v>0</v>
      </c>
      <c r="I5" s="23">
        <v>0</v>
      </c>
      <c r="J5" s="23"/>
      <c r="K5" s="23">
        <v>8.1999999999999993</v>
      </c>
      <c r="L5" s="23"/>
      <c r="M5" s="23">
        <v>0.13300000000000001</v>
      </c>
      <c r="N5" s="23">
        <v>580</v>
      </c>
      <c r="O5" s="23">
        <v>7.8</v>
      </c>
      <c r="P5" s="23"/>
      <c r="Q5" s="23" t="s">
        <v>10</v>
      </c>
      <c r="R5" s="23" t="s">
        <v>10</v>
      </c>
      <c r="S5" s="23">
        <v>0.61</v>
      </c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14"/>
    </row>
    <row r="6" spans="1:53" ht="12" customHeight="1" x14ac:dyDescent="0.25">
      <c r="A6" s="139" t="s">
        <v>14</v>
      </c>
      <c r="B6" s="55"/>
      <c r="C6" s="55"/>
      <c r="D6" s="55"/>
      <c r="E6" s="140"/>
      <c r="F6" s="140"/>
      <c r="G6" s="141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142"/>
      <c r="BA6" s="20"/>
    </row>
    <row r="7" spans="1:53" ht="12" customHeight="1" x14ac:dyDescent="0.25">
      <c r="A7" s="62" t="s">
        <v>15</v>
      </c>
      <c r="B7" s="23">
        <v>1</v>
      </c>
      <c r="C7" s="23">
        <v>1</v>
      </c>
      <c r="D7" s="23">
        <v>1</v>
      </c>
      <c r="E7" s="61" t="s">
        <v>13</v>
      </c>
      <c r="F7" s="63">
        <v>43151</v>
      </c>
      <c r="G7" s="24">
        <v>0</v>
      </c>
      <c r="H7" s="23">
        <v>0</v>
      </c>
      <c r="I7" s="23">
        <v>0</v>
      </c>
      <c r="J7" s="23">
        <v>0</v>
      </c>
      <c r="K7" s="23">
        <v>10.3</v>
      </c>
      <c r="L7" s="23"/>
      <c r="M7" s="23">
        <v>0.14199999999999999</v>
      </c>
      <c r="N7" s="23">
        <v>582</v>
      </c>
      <c r="O7" s="23">
        <v>7.7</v>
      </c>
      <c r="P7" s="23">
        <v>105</v>
      </c>
      <c r="Q7" s="23" t="s">
        <v>10</v>
      </c>
      <c r="R7" s="23" t="s">
        <v>10</v>
      </c>
      <c r="S7" s="23">
        <v>0.91</v>
      </c>
      <c r="T7" s="23">
        <v>21</v>
      </c>
      <c r="U7" s="23">
        <v>2.5</v>
      </c>
      <c r="V7" s="23">
        <v>12</v>
      </c>
      <c r="W7" s="23">
        <v>30.7</v>
      </c>
      <c r="X7" s="23">
        <v>0.74</v>
      </c>
      <c r="Y7" s="23">
        <v>1</v>
      </c>
      <c r="Z7" s="23">
        <v>1</v>
      </c>
      <c r="AA7" s="23">
        <v>0.3</v>
      </c>
      <c r="AB7" s="23">
        <v>1</v>
      </c>
      <c r="AC7" s="23">
        <v>0.01</v>
      </c>
      <c r="AD7" s="23">
        <v>1</v>
      </c>
      <c r="AE7" s="23">
        <v>0.1</v>
      </c>
      <c r="AF7" s="23">
        <v>2</v>
      </c>
      <c r="AG7" s="23">
        <v>1</v>
      </c>
      <c r="AH7" s="23">
        <v>5.0000000000000001E-3</v>
      </c>
      <c r="AI7" s="23">
        <v>5.0000000000000001E-3</v>
      </c>
      <c r="AJ7" s="23">
        <v>5.0000000000000001E-3</v>
      </c>
      <c r="AK7" s="23">
        <v>5.0000000000000001E-3</v>
      </c>
      <c r="AL7" s="23">
        <v>5.0000000000000001E-3</v>
      </c>
      <c r="AM7" s="23">
        <v>0.01</v>
      </c>
      <c r="AN7" s="23">
        <v>1</v>
      </c>
      <c r="AO7" s="23">
        <v>2E-3</v>
      </c>
      <c r="AP7" s="23">
        <v>0</v>
      </c>
      <c r="AQ7" s="23">
        <v>2</v>
      </c>
      <c r="AR7" s="23">
        <v>0.1</v>
      </c>
      <c r="AS7" s="23">
        <v>0.1</v>
      </c>
      <c r="AT7" s="23">
        <v>0</v>
      </c>
      <c r="AU7" s="23">
        <v>0.113</v>
      </c>
      <c r="AV7" s="23">
        <v>0.05</v>
      </c>
      <c r="AW7" s="23">
        <v>6</v>
      </c>
      <c r="AX7" s="23">
        <v>5.25</v>
      </c>
      <c r="AY7" s="23">
        <v>1.43</v>
      </c>
      <c r="AZ7" s="25">
        <v>1.4E-2</v>
      </c>
      <c r="BA7" s="20"/>
    </row>
    <row r="8" spans="1:53" ht="12" customHeight="1" x14ac:dyDescent="0.25">
      <c r="A8" s="62" t="s">
        <v>16</v>
      </c>
      <c r="B8" s="23">
        <v>1</v>
      </c>
      <c r="C8" s="23">
        <v>1</v>
      </c>
      <c r="D8" s="23">
        <v>1</v>
      </c>
      <c r="E8" s="61" t="s">
        <v>17</v>
      </c>
      <c r="F8" s="63">
        <v>43382</v>
      </c>
      <c r="G8" s="24">
        <v>0</v>
      </c>
      <c r="H8" s="23">
        <v>0</v>
      </c>
      <c r="I8" s="23">
        <v>4</v>
      </c>
      <c r="J8" s="23"/>
      <c r="K8" s="23">
        <v>4.28</v>
      </c>
      <c r="L8" s="23"/>
      <c r="M8" s="23"/>
      <c r="N8" s="23">
        <v>556</v>
      </c>
      <c r="O8" s="23">
        <v>7.2</v>
      </c>
      <c r="P8" s="23"/>
      <c r="Q8" s="23" t="s">
        <v>10</v>
      </c>
      <c r="R8" s="23" t="s">
        <v>10</v>
      </c>
      <c r="S8" s="23">
        <v>0.78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5"/>
      <c r="BA8" s="20"/>
    </row>
    <row r="9" spans="1:53" ht="12" customHeight="1" x14ac:dyDescent="0.25">
      <c r="A9" s="62" t="s">
        <v>18</v>
      </c>
      <c r="B9" s="23">
        <v>1</v>
      </c>
      <c r="C9" s="23">
        <v>1</v>
      </c>
      <c r="D9" s="23"/>
      <c r="E9" s="61" t="s">
        <v>19</v>
      </c>
      <c r="F9" s="63">
        <v>43230</v>
      </c>
      <c r="G9" s="24">
        <v>0</v>
      </c>
      <c r="H9" s="23">
        <v>0</v>
      </c>
      <c r="I9" s="23">
        <v>6</v>
      </c>
      <c r="J9" s="23"/>
      <c r="K9" s="23">
        <v>5.7</v>
      </c>
      <c r="L9" s="23"/>
      <c r="M9" s="23"/>
      <c r="N9" s="23">
        <v>600</v>
      </c>
      <c r="O9" s="23">
        <v>7.1</v>
      </c>
      <c r="P9" s="23"/>
      <c r="Q9" s="23" t="s">
        <v>10</v>
      </c>
      <c r="R9" s="23" t="s">
        <v>10</v>
      </c>
      <c r="S9" s="23">
        <v>0.25</v>
      </c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5"/>
      <c r="BA9" s="20"/>
    </row>
    <row r="10" spans="1:53" ht="12" customHeight="1" x14ac:dyDescent="0.25">
      <c r="A10" s="62" t="s">
        <v>20</v>
      </c>
      <c r="B10" s="23">
        <v>1</v>
      </c>
      <c r="C10" s="23">
        <v>1</v>
      </c>
      <c r="D10" s="23">
        <v>1</v>
      </c>
      <c r="E10" s="61" t="s">
        <v>21</v>
      </c>
      <c r="F10" s="63">
        <v>43209</v>
      </c>
      <c r="G10" s="24">
        <v>0</v>
      </c>
      <c r="H10" s="23">
        <v>0</v>
      </c>
      <c r="I10" s="23">
        <v>7</v>
      </c>
      <c r="J10" s="23"/>
      <c r="K10" s="23">
        <v>6.42</v>
      </c>
      <c r="L10" s="23"/>
      <c r="M10" s="23">
        <v>5.7000000000000002E-2</v>
      </c>
      <c r="N10" s="23">
        <v>598</v>
      </c>
      <c r="O10" s="23">
        <v>7.2</v>
      </c>
      <c r="P10" s="23"/>
      <c r="Q10" s="23" t="s">
        <v>10</v>
      </c>
      <c r="R10" s="23" t="s">
        <v>10</v>
      </c>
      <c r="S10" s="23">
        <v>0.23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5"/>
      <c r="BA10" s="20"/>
    </row>
    <row r="11" spans="1:53" ht="12" customHeight="1" x14ac:dyDescent="0.25">
      <c r="A11" s="64" t="s">
        <v>23</v>
      </c>
      <c r="B11" s="65"/>
      <c r="C11" s="66"/>
      <c r="D11" s="66"/>
      <c r="E11" s="65"/>
      <c r="F11" s="65"/>
      <c r="G11" s="66"/>
      <c r="H11" s="65"/>
      <c r="I11" s="65"/>
      <c r="J11" s="23"/>
      <c r="K11" s="65"/>
      <c r="L11" s="65"/>
      <c r="M11" s="23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7"/>
      <c r="BA11" s="21"/>
    </row>
    <row r="12" spans="1:53" ht="12" customHeight="1" x14ac:dyDescent="0.25">
      <c r="A12" s="26" t="s">
        <v>12</v>
      </c>
      <c r="B12" s="27">
        <v>1</v>
      </c>
      <c r="C12" s="66">
        <v>1</v>
      </c>
      <c r="D12" s="66"/>
      <c r="E12" s="29" t="s">
        <v>13</v>
      </c>
      <c r="F12" s="29">
        <v>43151</v>
      </c>
      <c r="G12" s="66">
        <v>0</v>
      </c>
      <c r="H12" s="34">
        <v>0</v>
      </c>
      <c r="I12" s="34">
        <v>4</v>
      </c>
      <c r="J12" s="23"/>
      <c r="K12" s="34">
        <v>11.1</v>
      </c>
      <c r="L12" s="34"/>
      <c r="M12" s="34">
        <v>0.66400000000000003</v>
      </c>
      <c r="N12" s="34">
        <v>490</v>
      </c>
      <c r="O12" s="34">
        <v>7.9</v>
      </c>
      <c r="P12" s="34"/>
      <c r="Q12" s="34" t="s">
        <v>10</v>
      </c>
      <c r="R12" s="34" t="s">
        <v>10</v>
      </c>
      <c r="S12" s="65">
        <v>0.45</v>
      </c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8"/>
      <c r="AV12" s="65"/>
      <c r="AW12" s="65"/>
      <c r="AX12" s="65"/>
      <c r="AY12" s="65"/>
      <c r="AZ12" s="67"/>
      <c r="BA12" s="21"/>
    </row>
    <row r="13" spans="1:53" ht="12" customHeight="1" x14ac:dyDescent="0.25">
      <c r="A13" s="22" t="s">
        <v>14</v>
      </c>
      <c r="B13" s="27"/>
      <c r="C13" s="66"/>
      <c r="D13" s="66"/>
      <c r="E13" s="29"/>
      <c r="F13" s="29"/>
      <c r="G13" s="66"/>
      <c r="H13" s="65"/>
      <c r="I13" s="65"/>
      <c r="J13" s="23"/>
      <c r="K13" s="65"/>
      <c r="L13" s="65"/>
      <c r="M13" s="23"/>
      <c r="N13" s="65"/>
      <c r="O13" s="65"/>
      <c r="P13" s="65"/>
      <c r="Q13" s="34"/>
      <c r="R13" s="34"/>
      <c r="S13" s="69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7"/>
      <c r="BA13" s="21"/>
    </row>
    <row r="14" spans="1:53" ht="12" customHeight="1" x14ac:dyDescent="0.25">
      <c r="A14" s="26" t="s">
        <v>24</v>
      </c>
      <c r="B14" s="27">
        <v>1</v>
      </c>
      <c r="C14" s="66">
        <v>1</v>
      </c>
      <c r="D14" s="66">
        <v>1</v>
      </c>
      <c r="E14" s="29" t="s">
        <v>13</v>
      </c>
      <c r="F14" s="29">
        <v>43165</v>
      </c>
      <c r="G14" s="66">
        <v>0</v>
      </c>
      <c r="H14" s="34">
        <v>0</v>
      </c>
      <c r="I14" s="34">
        <v>4</v>
      </c>
      <c r="J14" s="23">
        <v>0</v>
      </c>
      <c r="K14" s="34">
        <v>14.6</v>
      </c>
      <c r="L14" s="70"/>
      <c r="M14" s="34">
        <v>0.14899999999999999</v>
      </c>
      <c r="N14" s="34">
        <v>487</v>
      </c>
      <c r="O14" s="34">
        <v>7.9</v>
      </c>
      <c r="P14" s="34">
        <v>295</v>
      </c>
      <c r="Q14" s="34" t="s">
        <v>10</v>
      </c>
      <c r="R14" s="34" t="s">
        <v>10</v>
      </c>
      <c r="S14" s="65">
        <v>1.52</v>
      </c>
      <c r="T14" s="65">
        <v>21</v>
      </c>
      <c r="U14" s="65">
        <v>2.2999999999999998</v>
      </c>
      <c r="V14" s="65">
        <v>1.77</v>
      </c>
      <c r="W14" s="65">
        <v>27.9</v>
      </c>
      <c r="X14" s="65">
        <v>0.88</v>
      </c>
      <c r="Y14" s="65">
        <v>1</v>
      </c>
      <c r="Z14" s="65">
        <v>1</v>
      </c>
      <c r="AA14" s="65">
        <v>0.3</v>
      </c>
      <c r="AB14" s="65">
        <v>1</v>
      </c>
      <c r="AC14" s="65">
        <v>2E-3</v>
      </c>
      <c r="AD14" s="65">
        <v>1</v>
      </c>
      <c r="AE14" s="65">
        <v>0.1</v>
      </c>
      <c r="AF14" s="65">
        <v>2</v>
      </c>
      <c r="AG14" s="65">
        <v>1</v>
      </c>
      <c r="AH14" s="65">
        <v>5.0000000000000001E-3</v>
      </c>
      <c r="AI14" s="65">
        <v>5.0000000000000001E-3</v>
      </c>
      <c r="AJ14" s="65">
        <v>5.0000000000000001E-3</v>
      </c>
      <c r="AK14" s="65">
        <v>5.0000000000000001E-3</v>
      </c>
      <c r="AL14" s="65">
        <v>5.0000000000000001E-3</v>
      </c>
      <c r="AM14" s="65">
        <v>0.01</v>
      </c>
      <c r="AN14" s="65">
        <v>1</v>
      </c>
      <c r="AO14" s="65">
        <v>2E-3</v>
      </c>
      <c r="AP14" s="65">
        <v>0</v>
      </c>
      <c r="AQ14" s="65">
        <v>2</v>
      </c>
      <c r="AR14" s="65">
        <v>0.1</v>
      </c>
      <c r="AS14" s="65">
        <v>0.1</v>
      </c>
      <c r="AT14" s="65">
        <v>0</v>
      </c>
      <c r="AU14" s="65">
        <v>0.13200000000000001</v>
      </c>
      <c r="AV14" s="65">
        <v>0.05</v>
      </c>
      <c r="AW14" s="65">
        <v>6</v>
      </c>
      <c r="AX14" s="65">
        <v>5.6</v>
      </c>
      <c r="AY14" s="65">
        <v>1.91</v>
      </c>
      <c r="AZ14" s="67">
        <v>1.7999999999999999E-2</v>
      </c>
      <c r="BA14" s="21"/>
    </row>
    <row r="15" spans="1:53" ht="12" customHeight="1" x14ac:dyDescent="0.25">
      <c r="A15" s="26" t="s">
        <v>25</v>
      </c>
      <c r="B15" s="27">
        <v>1</v>
      </c>
      <c r="C15" s="66">
        <v>1</v>
      </c>
      <c r="D15" s="66"/>
      <c r="E15" s="29" t="s">
        <v>17</v>
      </c>
      <c r="F15" s="29">
        <v>43382</v>
      </c>
      <c r="G15" s="66">
        <v>0</v>
      </c>
      <c r="H15" s="34">
        <v>0</v>
      </c>
      <c r="I15" s="34">
        <v>12</v>
      </c>
      <c r="J15" s="23"/>
      <c r="K15" s="71">
        <v>3.57</v>
      </c>
      <c r="L15" s="70"/>
      <c r="M15" s="70"/>
      <c r="N15" s="34">
        <v>454</v>
      </c>
      <c r="O15" s="34">
        <v>7.4</v>
      </c>
      <c r="P15" s="70"/>
      <c r="Q15" s="23" t="s">
        <v>10</v>
      </c>
      <c r="R15" s="34" t="s">
        <v>10</v>
      </c>
      <c r="S15" s="72">
        <v>0.15</v>
      </c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3"/>
      <c r="BA15" s="21"/>
    </row>
    <row r="16" spans="1:53" ht="12" customHeight="1" x14ac:dyDescent="0.25">
      <c r="A16" s="26" t="s">
        <v>26</v>
      </c>
      <c r="B16" s="27">
        <v>1</v>
      </c>
      <c r="C16" s="66">
        <v>1</v>
      </c>
      <c r="D16" s="66"/>
      <c r="E16" s="29" t="s">
        <v>21</v>
      </c>
      <c r="F16" s="29">
        <v>43209</v>
      </c>
      <c r="G16" s="66">
        <v>0</v>
      </c>
      <c r="H16" s="34">
        <v>0</v>
      </c>
      <c r="I16" s="34">
        <v>9</v>
      </c>
      <c r="J16" s="23"/>
      <c r="K16" s="71">
        <v>4.99</v>
      </c>
      <c r="L16" s="70"/>
      <c r="M16" s="34">
        <v>0.217</v>
      </c>
      <c r="N16" s="34">
        <v>485</v>
      </c>
      <c r="O16" s="34">
        <v>7.4</v>
      </c>
      <c r="P16" s="34"/>
      <c r="Q16" s="23" t="s">
        <v>10</v>
      </c>
      <c r="R16" s="23" t="s">
        <v>10</v>
      </c>
      <c r="S16" s="34">
        <v>2</v>
      </c>
      <c r="T16" s="34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5"/>
      <c r="AV16" s="34"/>
      <c r="AW16" s="65"/>
      <c r="AX16" s="65"/>
      <c r="AY16" s="34"/>
      <c r="AZ16" s="74"/>
      <c r="BA16" s="21"/>
    </row>
    <row r="17" spans="1:53" ht="12" customHeight="1" x14ac:dyDescent="0.25">
      <c r="A17" s="64" t="s">
        <v>27</v>
      </c>
      <c r="B17" s="23"/>
      <c r="C17" s="24"/>
      <c r="D17" s="24"/>
      <c r="E17" s="23"/>
      <c r="F17" s="23"/>
      <c r="G17" s="24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5"/>
      <c r="BA17" s="21"/>
    </row>
    <row r="18" spans="1:53" ht="12" customHeight="1" x14ac:dyDescent="0.25">
      <c r="A18" s="26" t="s">
        <v>12</v>
      </c>
      <c r="B18" s="27">
        <v>1</v>
      </c>
      <c r="C18" s="66">
        <v>1</v>
      </c>
      <c r="D18" s="66"/>
      <c r="E18" s="29" t="s">
        <v>13</v>
      </c>
      <c r="F18" s="29">
        <v>43151</v>
      </c>
      <c r="G18" s="66">
        <v>0</v>
      </c>
      <c r="H18" s="27">
        <v>0</v>
      </c>
      <c r="I18" s="66">
        <v>4</v>
      </c>
      <c r="J18" s="23"/>
      <c r="K18" s="72">
        <v>6.42</v>
      </c>
      <c r="L18" s="72"/>
      <c r="M18" s="75">
        <v>5.7000000000000002E-2</v>
      </c>
      <c r="N18" s="34">
        <v>465</v>
      </c>
      <c r="O18" s="34">
        <v>7.8</v>
      </c>
      <c r="P18" s="72"/>
      <c r="Q18" s="72" t="s">
        <v>10</v>
      </c>
      <c r="R18" s="72" t="s">
        <v>10</v>
      </c>
      <c r="S18" s="72">
        <v>0.45</v>
      </c>
      <c r="T18" s="72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6"/>
      <c r="AH18" s="76"/>
      <c r="AI18" s="76"/>
      <c r="AJ18" s="76"/>
      <c r="AK18" s="76"/>
      <c r="AL18" s="76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2"/>
      <c r="AX18" s="72"/>
      <c r="AY18" s="72"/>
      <c r="AZ18" s="73"/>
      <c r="BA18" s="21"/>
    </row>
    <row r="19" spans="1:53" ht="12" customHeight="1" x14ac:dyDescent="0.25">
      <c r="A19" s="64" t="s">
        <v>14</v>
      </c>
      <c r="B19" s="77"/>
      <c r="C19" s="24"/>
      <c r="D19" s="24"/>
      <c r="E19" s="29"/>
      <c r="F19" s="29"/>
      <c r="G19" s="66"/>
      <c r="H19" s="27"/>
      <c r="I19" s="66"/>
      <c r="J19" s="23"/>
      <c r="K19" s="72"/>
      <c r="L19" s="72"/>
      <c r="M19" s="23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3"/>
      <c r="BA19" s="21"/>
    </row>
    <row r="20" spans="1:53" ht="12" customHeight="1" x14ac:dyDescent="0.25">
      <c r="A20" s="78" t="s">
        <v>28</v>
      </c>
      <c r="B20" s="27">
        <v>1</v>
      </c>
      <c r="C20" s="66">
        <v>1</v>
      </c>
      <c r="D20" s="66">
        <v>1</v>
      </c>
      <c r="E20" s="29" t="s">
        <v>13</v>
      </c>
      <c r="F20" s="29">
        <v>43151</v>
      </c>
      <c r="G20" s="66">
        <v>0</v>
      </c>
      <c r="H20" s="66">
        <v>0</v>
      </c>
      <c r="I20" s="79">
        <v>6</v>
      </c>
      <c r="J20" s="23">
        <v>0</v>
      </c>
      <c r="K20" s="70">
        <v>6.42</v>
      </c>
      <c r="L20" s="70"/>
      <c r="M20" s="70">
        <v>5.8999999999999997E-2</v>
      </c>
      <c r="N20" s="34">
        <v>463</v>
      </c>
      <c r="O20" s="34">
        <v>7.8</v>
      </c>
      <c r="P20" s="70">
        <v>86</v>
      </c>
      <c r="Q20" s="72" t="s">
        <v>10</v>
      </c>
      <c r="R20" s="72" t="s">
        <v>10</v>
      </c>
      <c r="S20" s="70">
        <v>0.45</v>
      </c>
      <c r="T20" s="70">
        <v>21</v>
      </c>
      <c r="U20" s="70">
        <v>1.8</v>
      </c>
      <c r="V20" s="70">
        <v>1.77</v>
      </c>
      <c r="W20" s="70">
        <v>22.2</v>
      </c>
      <c r="X20" s="70">
        <v>1</v>
      </c>
      <c r="Y20" s="70">
        <v>1</v>
      </c>
      <c r="Z20" s="70">
        <v>1</v>
      </c>
      <c r="AA20" s="70">
        <v>0.3</v>
      </c>
      <c r="AB20" s="70">
        <v>1</v>
      </c>
      <c r="AC20" s="70">
        <v>1E-3</v>
      </c>
      <c r="AD20" s="70">
        <v>1</v>
      </c>
      <c r="AE20" s="70">
        <v>0.67</v>
      </c>
      <c r="AF20" s="70">
        <v>2</v>
      </c>
      <c r="AG20" s="70">
        <v>1</v>
      </c>
      <c r="AH20" s="76">
        <v>5.0000000000000001E-3</v>
      </c>
      <c r="AI20" s="76">
        <v>5.0000000000000001E-3</v>
      </c>
      <c r="AJ20" s="76">
        <v>5.0000000000000001E-3</v>
      </c>
      <c r="AK20" s="76">
        <v>5.0000000000000001E-3</v>
      </c>
      <c r="AL20" s="76">
        <v>5.0000000000000001E-3</v>
      </c>
      <c r="AM20" s="76">
        <v>0.01</v>
      </c>
      <c r="AN20" s="70">
        <v>1</v>
      </c>
      <c r="AO20" s="70">
        <v>2E-3</v>
      </c>
      <c r="AP20" s="70">
        <v>0</v>
      </c>
      <c r="AQ20" s="70">
        <v>2</v>
      </c>
      <c r="AR20" s="70">
        <v>0.1</v>
      </c>
      <c r="AS20" s="70">
        <v>0.1</v>
      </c>
      <c r="AT20" s="70">
        <v>0</v>
      </c>
      <c r="AU20" s="70">
        <v>0.104</v>
      </c>
      <c r="AV20" s="70">
        <v>0.05</v>
      </c>
      <c r="AW20" s="72">
        <v>6</v>
      </c>
      <c r="AX20" s="72">
        <v>4.8899999999999997</v>
      </c>
      <c r="AY20" s="72">
        <v>1.17</v>
      </c>
      <c r="AZ20" s="80">
        <v>7.0000000000000001E-3</v>
      </c>
      <c r="BA20" s="21"/>
    </row>
    <row r="21" spans="1:53" ht="12" customHeight="1" x14ac:dyDescent="0.25">
      <c r="A21" s="78" t="s">
        <v>29</v>
      </c>
      <c r="B21" s="77">
        <v>1</v>
      </c>
      <c r="C21" s="24">
        <v>1</v>
      </c>
      <c r="D21" s="24"/>
      <c r="E21" s="29" t="s">
        <v>17</v>
      </c>
      <c r="F21" s="29">
        <v>43382</v>
      </c>
      <c r="G21" s="66">
        <v>0</v>
      </c>
      <c r="H21" s="27">
        <v>0</v>
      </c>
      <c r="I21" s="66">
        <v>20</v>
      </c>
      <c r="J21" s="23"/>
      <c r="K21" s="72">
        <v>3.57</v>
      </c>
      <c r="L21" s="72"/>
      <c r="M21" s="72"/>
      <c r="N21" s="34">
        <v>470</v>
      </c>
      <c r="O21" s="34">
        <v>7.3</v>
      </c>
      <c r="P21" s="72"/>
      <c r="Q21" s="72" t="s">
        <v>10</v>
      </c>
      <c r="R21" s="72" t="s">
        <v>10</v>
      </c>
      <c r="S21" s="72">
        <v>1.2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3"/>
      <c r="BA21" s="21"/>
    </row>
    <row r="22" spans="1:53" ht="12" customHeight="1" x14ac:dyDescent="0.25">
      <c r="A22" s="26" t="s">
        <v>30</v>
      </c>
      <c r="B22" s="77">
        <v>1</v>
      </c>
      <c r="C22" s="24">
        <v>1</v>
      </c>
      <c r="D22" s="24"/>
      <c r="E22" s="69" t="s">
        <v>21</v>
      </c>
      <c r="F22" s="29">
        <v>43209</v>
      </c>
      <c r="G22" s="66">
        <v>0</v>
      </c>
      <c r="H22" s="27">
        <v>0</v>
      </c>
      <c r="I22" s="66">
        <v>14</v>
      </c>
      <c r="J22" s="23"/>
      <c r="K22" s="72">
        <v>5.7</v>
      </c>
      <c r="L22" s="72"/>
      <c r="M22" s="72">
        <v>5.6000000000000001E-2</v>
      </c>
      <c r="N22" s="34">
        <v>498</v>
      </c>
      <c r="O22" s="34">
        <v>7.3</v>
      </c>
      <c r="P22" s="72"/>
      <c r="Q22" s="23" t="s">
        <v>10</v>
      </c>
      <c r="R22" s="23" t="s">
        <v>10</v>
      </c>
      <c r="S22" s="72">
        <v>0.28000000000000003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5"/>
      <c r="AZ22" s="73"/>
      <c r="BA22" s="21"/>
    </row>
    <row r="23" spans="1:53" ht="12" customHeight="1" x14ac:dyDescent="0.25">
      <c r="A23" s="64" t="s">
        <v>31</v>
      </c>
      <c r="B23" s="23"/>
      <c r="C23" s="24"/>
      <c r="D23" s="24"/>
      <c r="E23" s="23"/>
      <c r="F23" s="23"/>
      <c r="G23" s="24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5"/>
      <c r="BA23" s="21"/>
    </row>
    <row r="24" spans="1:53" ht="12" customHeight="1" x14ac:dyDescent="0.25">
      <c r="A24" s="26" t="s">
        <v>12</v>
      </c>
      <c r="B24" s="27">
        <v>1</v>
      </c>
      <c r="C24" s="66">
        <v>1</v>
      </c>
      <c r="D24" s="66"/>
      <c r="E24" s="29" t="s">
        <v>13</v>
      </c>
      <c r="F24" s="29">
        <v>43151</v>
      </c>
      <c r="G24" s="66">
        <v>0</v>
      </c>
      <c r="H24" s="65">
        <v>0</v>
      </c>
      <c r="I24" s="65">
        <v>5</v>
      </c>
      <c r="J24" s="23"/>
      <c r="K24" s="65">
        <v>2.5</v>
      </c>
      <c r="L24" s="65"/>
      <c r="M24" s="65">
        <v>5.1999999999999998E-2</v>
      </c>
      <c r="N24" s="34">
        <v>667</v>
      </c>
      <c r="O24" s="34">
        <v>7.9</v>
      </c>
      <c r="P24" s="65"/>
      <c r="Q24" s="65" t="s">
        <v>10</v>
      </c>
      <c r="R24" s="65" t="s">
        <v>10</v>
      </c>
      <c r="S24" s="65">
        <v>0.61</v>
      </c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7"/>
      <c r="BA24" s="21"/>
    </row>
    <row r="25" spans="1:53" ht="12" customHeight="1" x14ac:dyDescent="0.25">
      <c r="A25" s="22" t="s">
        <v>14</v>
      </c>
      <c r="B25" s="77"/>
      <c r="C25" s="24"/>
      <c r="D25" s="24"/>
      <c r="E25" s="29"/>
      <c r="F25" s="29"/>
      <c r="G25" s="66"/>
      <c r="H25" s="65"/>
      <c r="I25" s="65"/>
      <c r="J25" s="23"/>
      <c r="K25" s="65"/>
      <c r="L25" s="65"/>
      <c r="M25" s="23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7"/>
      <c r="BA25" s="21"/>
    </row>
    <row r="26" spans="1:53" ht="12" customHeight="1" x14ac:dyDescent="0.25">
      <c r="A26" s="26" t="s">
        <v>32</v>
      </c>
      <c r="B26" s="77">
        <v>1</v>
      </c>
      <c r="C26" s="24">
        <v>1</v>
      </c>
      <c r="D26" s="24">
        <v>1</v>
      </c>
      <c r="E26" s="29" t="s">
        <v>13</v>
      </c>
      <c r="F26" s="29">
        <v>43151</v>
      </c>
      <c r="G26" s="66">
        <v>0</v>
      </c>
      <c r="H26" s="65">
        <v>0</v>
      </c>
      <c r="I26" s="65">
        <v>17</v>
      </c>
      <c r="J26" s="23">
        <v>0</v>
      </c>
      <c r="K26" s="65">
        <v>3.92</v>
      </c>
      <c r="L26" s="65"/>
      <c r="M26" s="65">
        <v>5.0999999999999997E-2</v>
      </c>
      <c r="N26" s="34">
        <v>664</v>
      </c>
      <c r="O26" s="34">
        <v>7.9</v>
      </c>
      <c r="P26" s="65">
        <v>172</v>
      </c>
      <c r="Q26" s="65" t="s">
        <v>10</v>
      </c>
      <c r="R26" s="65" t="s">
        <v>10</v>
      </c>
      <c r="S26" s="34">
        <v>0.61</v>
      </c>
      <c r="T26" s="34">
        <v>40</v>
      </c>
      <c r="U26" s="65">
        <v>1</v>
      </c>
      <c r="V26" s="65">
        <v>45.4</v>
      </c>
      <c r="W26" s="65">
        <v>27.3</v>
      </c>
      <c r="X26" s="65">
        <v>2.2799999999999998</v>
      </c>
      <c r="Y26" s="65">
        <v>1</v>
      </c>
      <c r="Z26" s="65">
        <v>1</v>
      </c>
      <c r="AA26" s="65">
        <v>0.3</v>
      </c>
      <c r="AB26" s="65">
        <v>1</v>
      </c>
      <c r="AC26" s="65">
        <v>6.0000000000000001E-3</v>
      </c>
      <c r="AD26" s="65">
        <v>1</v>
      </c>
      <c r="AE26" s="65">
        <v>0.1</v>
      </c>
      <c r="AF26" s="65">
        <v>2</v>
      </c>
      <c r="AG26" s="65">
        <v>1</v>
      </c>
      <c r="AH26" s="65">
        <v>5.0000000000000001E-3</v>
      </c>
      <c r="AI26" s="65">
        <v>5.0000000000000001E-3</v>
      </c>
      <c r="AJ26" s="65">
        <v>5.0000000000000001E-3</v>
      </c>
      <c r="AK26" s="65">
        <v>5.0000000000000001E-3</v>
      </c>
      <c r="AL26" s="65">
        <v>5.0000000000000001E-3</v>
      </c>
      <c r="AM26" s="65">
        <v>0.01</v>
      </c>
      <c r="AN26" s="65">
        <v>1</v>
      </c>
      <c r="AO26" s="65">
        <v>2E-3</v>
      </c>
      <c r="AP26" s="65">
        <v>0</v>
      </c>
      <c r="AQ26" s="65">
        <v>2</v>
      </c>
      <c r="AR26" s="65">
        <v>0.1</v>
      </c>
      <c r="AS26" s="65">
        <v>0.1</v>
      </c>
      <c r="AT26" s="65">
        <v>0</v>
      </c>
      <c r="AU26" s="65">
        <v>0.26200000000000001</v>
      </c>
      <c r="AV26" s="65">
        <v>0.06</v>
      </c>
      <c r="AW26" s="34">
        <v>6</v>
      </c>
      <c r="AX26" s="34">
        <v>11.6</v>
      </c>
      <c r="AY26" s="34">
        <v>1.06</v>
      </c>
      <c r="AZ26" s="74">
        <v>7.0000000000000001E-3</v>
      </c>
      <c r="BA26" s="21"/>
    </row>
    <row r="27" spans="1:53" ht="12" customHeight="1" x14ac:dyDescent="0.25">
      <c r="A27" s="26" t="s">
        <v>33</v>
      </c>
      <c r="B27" s="27">
        <v>1</v>
      </c>
      <c r="C27" s="66">
        <v>1</v>
      </c>
      <c r="D27" s="66"/>
      <c r="E27" s="29" t="s">
        <v>17</v>
      </c>
      <c r="F27" s="29">
        <v>43382</v>
      </c>
      <c r="G27" s="66">
        <v>0</v>
      </c>
      <c r="H27" s="65">
        <v>0</v>
      </c>
      <c r="I27" s="65">
        <v>13</v>
      </c>
      <c r="J27" s="23"/>
      <c r="K27" s="65">
        <v>2.85</v>
      </c>
      <c r="L27" s="65"/>
      <c r="M27" s="65"/>
      <c r="N27" s="34">
        <v>654</v>
      </c>
      <c r="O27" s="34">
        <v>7.6</v>
      </c>
      <c r="P27" s="65"/>
      <c r="Q27" s="65" t="s">
        <v>10</v>
      </c>
      <c r="R27" s="65" t="s">
        <v>10</v>
      </c>
      <c r="S27" s="65">
        <v>0.5</v>
      </c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7"/>
      <c r="BA27" s="21"/>
    </row>
    <row r="28" spans="1:53" ht="12" customHeight="1" x14ac:dyDescent="0.25">
      <c r="A28" s="81" t="s">
        <v>34</v>
      </c>
      <c r="B28" s="27">
        <v>1</v>
      </c>
      <c r="C28" s="66">
        <v>1</v>
      </c>
      <c r="D28" s="66"/>
      <c r="E28" s="29" t="s">
        <v>21</v>
      </c>
      <c r="F28" s="29">
        <v>43209</v>
      </c>
      <c r="G28" s="66">
        <v>0</v>
      </c>
      <c r="H28" s="65">
        <v>0</v>
      </c>
      <c r="I28" s="65">
        <v>5</v>
      </c>
      <c r="J28" s="23"/>
      <c r="K28" s="65">
        <v>2.5</v>
      </c>
      <c r="L28" s="65"/>
      <c r="M28" s="65">
        <v>5.5E-2</v>
      </c>
      <c r="N28" s="34">
        <v>667</v>
      </c>
      <c r="O28" s="34">
        <v>7.2</v>
      </c>
      <c r="P28" s="65"/>
      <c r="Q28" s="23" t="s">
        <v>10</v>
      </c>
      <c r="R28" s="23" t="s">
        <v>10</v>
      </c>
      <c r="S28" s="65">
        <v>0.38</v>
      </c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9"/>
      <c r="AZ28" s="67"/>
      <c r="BA28" s="21"/>
    </row>
    <row r="29" spans="1:53" ht="12" customHeight="1" x14ac:dyDescent="0.25">
      <c r="A29" s="64" t="s">
        <v>35</v>
      </c>
      <c r="B29" s="23"/>
      <c r="C29" s="24"/>
      <c r="D29" s="24"/>
      <c r="E29" s="23"/>
      <c r="F29" s="23"/>
      <c r="G29" s="24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5"/>
      <c r="BA29" s="21"/>
    </row>
    <row r="30" spans="1:53" ht="12" customHeight="1" x14ac:dyDescent="0.25">
      <c r="A30" s="26" t="s">
        <v>12</v>
      </c>
      <c r="B30" s="27">
        <v>1</v>
      </c>
      <c r="C30" s="66">
        <v>1</v>
      </c>
      <c r="D30" s="66"/>
      <c r="E30" s="69" t="s">
        <v>13</v>
      </c>
      <c r="F30" s="29">
        <v>43151</v>
      </c>
      <c r="G30" s="66">
        <v>0</v>
      </c>
      <c r="H30" s="34">
        <v>0</v>
      </c>
      <c r="I30" s="34">
        <v>11</v>
      </c>
      <c r="J30" s="23"/>
      <c r="K30" s="34">
        <v>4.28</v>
      </c>
      <c r="L30" s="34"/>
      <c r="M30" s="34">
        <v>0.53</v>
      </c>
      <c r="N30" s="34">
        <v>466</v>
      </c>
      <c r="O30" s="34">
        <v>7.9</v>
      </c>
      <c r="P30" s="34"/>
      <c r="Q30" s="72" t="s">
        <v>10</v>
      </c>
      <c r="R30" s="72" t="s">
        <v>10</v>
      </c>
      <c r="S30" s="65">
        <v>0.45</v>
      </c>
      <c r="T30" s="65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65"/>
      <c r="AX30" s="65"/>
      <c r="AY30" s="65"/>
      <c r="AZ30" s="67"/>
      <c r="BA30" s="21"/>
    </row>
    <row r="31" spans="1:53" ht="12" customHeight="1" x14ac:dyDescent="0.25">
      <c r="A31" s="22" t="s">
        <v>14</v>
      </c>
      <c r="B31" s="77"/>
      <c r="C31" s="24"/>
      <c r="D31" s="24"/>
      <c r="E31" s="29"/>
      <c r="F31" s="29"/>
      <c r="G31" s="66"/>
      <c r="H31" s="65"/>
      <c r="I31" s="65"/>
      <c r="J31" s="23"/>
      <c r="K31" s="65"/>
      <c r="L31" s="65"/>
      <c r="M31" s="23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7"/>
      <c r="BA31" s="21"/>
    </row>
    <row r="32" spans="1:53" ht="12" customHeight="1" x14ac:dyDescent="0.25">
      <c r="A32" s="26" t="s">
        <v>36</v>
      </c>
      <c r="B32" s="27">
        <v>1</v>
      </c>
      <c r="C32" s="66">
        <v>1</v>
      </c>
      <c r="D32" s="66">
        <v>1</v>
      </c>
      <c r="E32" s="29" t="s">
        <v>13</v>
      </c>
      <c r="F32" s="29">
        <v>43165</v>
      </c>
      <c r="G32" s="66">
        <v>0</v>
      </c>
      <c r="H32" s="34">
        <v>0</v>
      </c>
      <c r="I32" s="34">
        <v>4</v>
      </c>
      <c r="J32" s="23">
        <v>0</v>
      </c>
      <c r="K32" s="34">
        <v>4.99</v>
      </c>
      <c r="L32" s="34"/>
      <c r="M32" s="34">
        <v>0.47699999999999998</v>
      </c>
      <c r="N32" s="34">
        <v>471</v>
      </c>
      <c r="O32" s="34">
        <v>7.3</v>
      </c>
      <c r="P32" s="34">
        <v>117</v>
      </c>
      <c r="Q32" s="34" t="s">
        <v>10</v>
      </c>
      <c r="R32" s="34" t="s">
        <v>10</v>
      </c>
      <c r="S32" s="34">
        <v>0.45</v>
      </c>
      <c r="T32" s="34">
        <v>29</v>
      </c>
      <c r="U32" s="65">
        <v>1.8</v>
      </c>
      <c r="V32" s="65">
        <v>1.77</v>
      </c>
      <c r="W32" s="65">
        <v>14.5</v>
      </c>
      <c r="X32" s="65">
        <v>1.1399999999999999</v>
      </c>
      <c r="Y32" s="65">
        <v>1</v>
      </c>
      <c r="Z32" s="65">
        <v>1</v>
      </c>
      <c r="AA32" s="65">
        <v>0.3</v>
      </c>
      <c r="AB32" s="65">
        <v>1</v>
      </c>
      <c r="AC32" s="65">
        <v>1E-3</v>
      </c>
      <c r="AD32" s="65">
        <v>1</v>
      </c>
      <c r="AE32" s="65">
        <v>0.1</v>
      </c>
      <c r="AF32" s="65">
        <v>2</v>
      </c>
      <c r="AG32" s="65">
        <v>1</v>
      </c>
      <c r="AH32" s="65">
        <v>5.0000000000000001E-3</v>
      </c>
      <c r="AI32" s="65">
        <v>5.0000000000000001E-3</v>
      </c>
      <c r="AJ32" s="65">
        <v>5.0000000000000001E-3</v>
      </c>
      <c r="AK32" s="65">
        <v>5.0000000000000001E-3</v>
      </c>
      <c r="AL32" s="65">
        <v>5.0000000000000001E-3</v>
      </c>
      <c r="AM32" s="65">
        <v>0.01</v>
      </c>
      <c r="AN32" s="65">
        <v>1</v>
      </c>
      <c r="AO32" s="65">
        <v>2E-3</v>
      </c>
      <c r="AP32" s="65">
        <v>0</v>
      </c>
      <c r="AQ32" s="65">
        <v>2</v>
      </c>
      <c r="AR32" s="65">
        <v>0.1</v>
      </c>
      <c r="AS32" s="65">
        <v>0.1</v>
      </c>
      <c r="AT32" s="65">
        <v>0</v>
      </c>
      <c r="AU32" s="65">
        <v>9.7000000000000003E-2</v>
      </c>
      <c r="AV32" s="65">
        <v>0.05</v>
      </c>
      <c r="AW32" s="34">
        <v>6</v>
      </c>
      <c r="AX32" s="34">
        <v>4.04</v>
      </c>
      <c r="AY32" s="34">
        <v>0.23400000000000001</v>
      </c>
      <c r="AZ32" s="74">
        <v>7.0000000000000001E-3</v>
      </c>
      <c r="BA32" s="21"/>
    </row>
    <row r="33" spans="1:53" ht="12" customHeight="1" x14ac:dyDescent="0.25">
      <c r="A33" s="26" t="s">
        <v>37</v>
      </c>
      <c r="B33" s="77">
        <v>1</v>
      </c>
      <c r="C33" s="24">
        <v>1</v>
      </c>
      <c r="D33" s="24"/>
      <c r="E33" s="29" t="s">
        <v>17</v>
      </c>
      <c r="F33" s="29">
        <v>43412</v>
      </c>
      <c r="G33" s="66">
        <v>0</v>
      </c>
      <c r="H33" s="34">
        <v>0</v>
      </c>
      <c r="I33" s="34">
        <v>23</v>
      </c>
      <c r="J33" s="23"/>
      <c r="K33" s="34">
        <v>3.21</v>
      </c>
      <c r="L33" s="34"/>
      <c r="M33" s="34"/>
      <c r="N33" s="34">
        <v>400</v>
      </c>
      <c r="O33" s="34">
        <v>7.3</v>
      </c>
      <c r="P33" s="34"/>
      <c r="Q33" s="34" t="s">
        <v>10</v>
      </c>
      <c r="R33" s="34" t="s">
        <v>10</v>
      </c>
      <c r="S33" s="65">
        <v>0.62</v>
      </c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7"/>
      <c r="BA33" s="21"/>
    </row>
    <row r="34" spans="1:53" ht="12" customHeight="1" x14ac:dyDescent="0.25">
      <c r="A34" s="26" t="s">
        <v>38</v>
      </c>
      <c r="B34" s="33">
        <v>1</v>
      </c>
      <c r="C34" s="28">
        <v>1</v>
      </c>
      <c r="D34" s="28"/>
      <c r="E34" s="82" t="s">
        <v>21</v>
      </c>
      <c r="F34" s="82">
        <v>43209</v>
      </c>
      <c r="G34" s="28">
        <v>0</v>
      </c>
      <c r="H34" s="34">
        <v>0</v>
      </c>
      <c r="I34" s="34">
        <v>5</v>
      </c>
      <c r="J34" s="23"/>
      <c r="K34" s="34">
        <v>3.92</v>
      </c>
      <c r="L34" s="34"/>
      <c r="M34" s="34">
        <v>0.45600000000000002</v>
      </c>
      <c r="N34" s="34">
        <v>467</v>
      </c>
      <c r="O34" s="34">
        <v>7.4</v>
      </c>
      <c r="P34" s="34"/>
      <c r="Q34" s="34" t="s">
        <v>10</v>
      </c>
      <c r="R34" s="34" t="s">
        <v>10</v>
      </c>
      <c r="S34" s="65">
        <v>0.05</v>
      </c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7"/>
      <c r="BA34" s="21"/>
    </row>
    <row r="35" spans="1:53" ht="12" customHeight="1" x14ac:dyDescent="0.25">
      <c r="A35" s="64" t="s">
        <v>39</v>
      </c>
      <c r="B35" s="23"/>
      <c r="C35" s="24"/>
      <c r="D35" s="24"/>
      <c r="E35" s="23"/>
      <c r="F35" s="23"/>
      <c r="G35" s="24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5"/>
      <c r="BA35" s="21"/>
    </row>
    <row r="36" spans="1:53" ht="12" customHeight="1" x14ac:dyDescent="0.25">
      <c r="A36" s="26" t="s">
        <v>12</v>
      </c>
      <c r="B36" s="27">
        <v>1</v>
      </c>
      <c r="C36" s="66">
        <v>1</v>
      </c>
      <c r="D36" s="66"/>
      <c r="E36" s="29" t="s">
        <v>13</v>
      </c>
      <c r="F36" s="29">
        <v>43151</v>
      </c>
      <c r="G36" s="66">
        <v>0</v>
      </c>
      <c r="H36" s="34">
        <v>0</v>
      </c>
      <c r="I36" s="34">
        <v>14</v>
      </c>
      <c r="J36" s="23"/>
      <c r="K36" s="34">
        <v>11.4</v>
      </c>
      <c r="L36" s="34"/>
      <c r="M36" s="34">
        <v>0.374</v>
      </c>
      <c r="N36" s="34">
        <v>623</v>
      </c>
      <c r="O36" s="34">
        <v>7.6</v>
      </c>
      <c r="P36" s="34"/>
      <c r="Q36" s="34" t="s">
        <v>10</v>
      </c>
      <c r="R36" s="34" t="s">
        <v>10</v>
      </c>
      <c r="S36" s="65">
        <v>0.45</v>
      </c>
      <c r="T36" s="65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65"/>
      <c r="AX36" s="65"/>
      <c r="AY36" s="65"/>
      <c r="AZ36" s="67"/>
      <c r="BA36" s="21"/>
    </row>
    <row r="37" spans="1:53" ht="12" customHeight="1" x14ac:dyDescent="0.25">
      <c r="A37" s="22" t="s">
        <v>14</v>
      </c>
      <c r="B37" s="77"/>
      <c r="C37" s="24"/>
      <c r="D37" s="24"/>
      <c r="E37" s="29"/>
      <c r="F37" s="29"/>
      <c r="G37" s="66"/>
      <c r="H37" s="65"/>
      <c r="I37" s="65"/>
      <c r="J37" s="23"/>
      <c r="K37" s="72"/>
      <c r="L37" s="65"/>
      <c r="M37" s="23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7"/>
      <c r="BA37" s="21"/>
    </row>
    <row r="38" spans="1:53" ht="12" customHeight="1" x14ac:dyDescent="0.25">
      <c r="A38" s="26" t="s">
        <v>40</v>
      </c>
      <c r="B38" s="77">
        <v>1</v>
      </c>
      <c r="C38" s="24">
        <v>1</v>
      </c>
      <c r="D38" s="24">
        <v>1</v>
      </c>
      <c r="E38" s="29" t="s">
        <v>13</v>
      </c>
      <c r="F38" s="29">
        <v>43165</v>
      </c>
      <c r="G38" s="66">
        <v>0</v>
      </c>
      <c r="H38" s="34">
        <v>0</v>
      </c>
      <c r="I38" s="34">
        <v>8</v>
      </c>
      <c r="J38" s="23">
        <v>0</v>
      </c>
      <c r="K38" s="34">
        <v>10.1</v>
      </c>
      <c r="L38" s="34"/>
      <c r="M38" s="34">
        <v>5.3999999999999999E-2</v>
      </c>
      <c r="N38" s="34">
        <v>628</v>
      </c>
      <c r="O38" s="34">
        <v>7</v>
      </c>
      <c r="P38" s="34">
        <v>19</v>
      </c>
      <c r="Q38" s="34" t="s">
        <v>10</v>
      </c>
      <c r="R38" s="34" t="s">
        <v>10</v>
      </c>
      <c r="S38" s="34">
        <v>0.46</v>
      </c>
      <c r="T38" s="34">
        <v>21</v>
      </c>
      <c r="U38" s="65">
        <v>4.2</v>
      </c>
      <c r="V38" s="65">
        <v>1.77</v>
      </c>
      <c r="W38" s="65">
        <v>16.399999999999999</v>
      </c>
      <c r="X38" s="65">
        <v>0.34</v>
      </c>
      <c r="Y38" s="65">
        <v>1</v>
      </c>
      <c r="Z38" s="65">
        <v>1</v>
      </c>
      <c r="AA38" s="65">
        <v>0.3</v>
      </c>
      <c r="AB38" s="65">
        <v>1</v>
      </c>
      <c r="AC38" s="65">
        <v>1.2E-2</v>
      </c>
      <c r="AD38" s="65">
        <v>1</v>
      </c>
      <c r="AE38" s="65">
        <v>0.1</v>
      </c>
      <c r="AF38" s="65">
        <v>2</v>
      </c>
      <c r="AG38" s="65">
        <v>1</v>
      </c>
      <c r="AH38" s="65">
        <v>5.0000000000000001E-3</v>
      </c>
      <c r="AI38" s="65">
        <v>5.0000000000000001E-3</v>
      </c>
      <c r="AJ38" s="65">
        <v>5.0000000000000001E-3</v>
      </c>
      <c r="AK38" s="65">
        <v>5.0000000000000001E-3</v>
      </c>
      <c r="AL38" s="65">
        <v>5.0000000000000001E-3</v>
      </c>
      <c r="AM38" s="65">
        <v>0.01</v>
      </c>
      <c r="AN38" s="65">
        <v>1</v>
      </c>
      <c r="AO38" s="65">
        <v>2E-3</v>
      </c>
      <c r="AP38" s="65">
        <v>0</v>
      </c>
      <c r="AQ38" s="65">
        <v>2</v>
      </c>
      <c r="AR38" s="65">
        <v>0.1</v>
      </c>
      <c r="AS38" s="65">
        <v>0.1</v>
      </c>
      <c r="AT38" s="65">
        <v>0</v>
      </c>
      <c r="AU38" s="34">
        <v>5.8999999999999997E-2</v>
      </c>
      <c r="AV38" s="34">
        <v>0.05</v>
      </c>
      <c r="AW38" s="34">
        <v>6</v>
      </c>
      <c r="AX38" s="34">
        <v>3.33</v>
      </c>
      <c r="AY38" s="34">
        <v>2.1</v>
      </c>
      <c r="AZ38" s="74">
        <v>7.0000000000000001E-3</v>
      </c>
      <c r="BA38" s="21"/>
    </row>
    <row r="39" spans="1:53" ht="12" customHeight="1" x14ac:dyDescent="0.25">
      <c r="A39" s="26" t="s">
        <v>41</v>
      </c>
      <c r="B39" s="77">
        <v>1</v>
      </c>
      <c r="C39" s="66">
        <v>1</v>
      </c>
      <c r="D39" s="66"/>
      <c r="E39" s="29" t="s">
        <v>17</v>
      </c>
      <c r="F39" s="29">
        <v>43412</v>
      </c>
      <c r="G39" s="66">
        <v>0</v>
      </c>
      <c r="H39" s="34">
        <v>0</v>
      </c>
      <c r="I39" s="34">
        <v>0</v>
      </c>
      <c r="J39" s="23"/>
      <c r="K39" s="34">
        <v>2.5</v>
      </c>
      <c r="L39" s="34"/>
      <c r="M39" s="34"/>
      <c r="N39" s="34">
        <v>536</v>
      </c>
      <c r="O39" s="34">
        <v>7.2</v>
      </c>
      <c r="P39" s="34"/>
      <c r="Q39" s="34" t="s">
        <v>10</v>
      </c>
      <c r="R39" s="34" t="s">
        <v>10</v>
      </c>
      <c r="S39" s="65">
        <v>1.4</v>
      </c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7"/>
      <c r="BA39" s="21"/>
    </row>
    <row r="40" spans="1:53" ht="12" customHeight="1" x14ac:dyDescent="0.25">
      <c r="A40" s="26" t="s">
        <v>42</v>
      </c>
      <c r="B40" s="77">
        <v>1</v>
      </c>
      <c r="C40" s="24">
        <v>1</v>
      </c>
      <c r="D40" s="24"/>
      <c r="E40" s="29" t="s">
        <v>21</v>
      </c>
      <c r="F40" s="29">
        <v>43209</v>
      </c>
      <c r="G40" s="66">
        <v>0</v>
      </c>
      <c r="H40" s="34">
        <v>0</v>
      </c>
      <c r="I40" s="34">
        <v>70</v>
      </c>
      <c r="J40" s="23"/>
      <c r="K40" s="34">
        <v>7.84</v>
      </c>
      <c r="L40" s="34"/>
      <c r="M40" s="34">
        <v>0.44900000000000001</v>
      </c>
      <c r="N40" s="34">
        <v>624</v>
      </c>
      <c r="O40" s="34">
        <v>7.1</v>
      </c>
      <c r="P40" s="34"/>
      <c r="Q40" s="34" t="s">
        <v>10</v>
      </c>
      <c r="R40" s="34" t="s">
        <v>10</v>
      </c>
      <c r="S40" s="65">
        <v>0.56999999999999995</v>
      </c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7"/>
      <c r="BA40" s="21"/>
    </row>
    <row r="41" spans="1:53" ht="12" hidden="1" customHeight="1" x14ac:dyDescent="0.25">
      <c r="A41" s="22" t="s">
        <v>22</v>
      </c>
      <c r="B41" s="77"/>
      <c r="C41" s="24"/>
      <c r="D41" s="24"/>
      <c r="E41" s="29"/>
      <c r="F41" s="29"/>
      <c r="G41" s="66" t="e">
        <f>G3*#REF!</f>
        <v>#REF!</v>
      </c>
      <c r="H41" s="66" t="e">
        <f>H3*#REF!</f>
        <v>#REF!</v>
      </c>
      <c r="I41" s="66" t="e">
        <f>I3*#REF!</f>
        <v>#REF!</v>
      </c>
      <c r="J41" s="66" t="e">
        <f>J3*#REF!</f>
        <v>#REF!</v>
      </c>
      <c r="K41" s="66" t="e">
        <f>K3*#REF!</f>
        <v>#REF!</v>
      </c>
      <c r="L41" s="66" t="e">
        <f>L3*#REF!</f>
        <v>#REF!</v>
      </c>
      <c r="M41" s="66" t="e">
        <f>M3*#REF!</f>
        <v>#REF!</v>
      </c>
      <c r="N41" s="66" t="e">
        <f>N3*#REF!</f>
        <v>#REF!</v>
      </c>
      <c r="O41" s="66" t="e">
        <f>O3*#REF!</f>
        <v>#REF!</v>
      </c>
      <c r="P41" s="66" t="e">
        <f>P3*#REF!</f>
        <v>#REF!</v>
      </c>
      <c r="Q41" s="66" t="e">
        <f>Q3*#REF!</f>
        <v>#REF!</v>
      </c>
      <c r="R41" s="66" t="e">
        <f>R3*#REF!</f>
        <v>#REF!</v>
      </c>
      <c r="S41" s="66" t="e">
        <f>S3*#REF!</f>
        <v>#REF!</v>
      </c>
      <c r="T41" s="66" t="e">
        <f>T3*#REF!</f>
        <v>#REF!</v>
      </c>
      <c r="U41" s="66" t="e">
        <f>U3*#REF!</f>
        <v>#REF!</v>
      </c>
      <c r="V41" s="66" t="e">
        <f>V3*#REF!</f>
        <v>#REF!</v>
      </c>
      <c r="W41" s="66" t="e">
        <f>W3*#REF!</f>
        <v>#REF!</v>
      </c>
      <c r="X41" s="66" t="e">
        <f>X3*#REF!</f>
        <v>#REF!</v>
      </c>
      <c r="Y41" s="66" t="e">
        <f>Y3*#REF!</f>
        <v>#REF!</v>
      </c>
      <c r="Z41" s="66" t="e">
        <f>Z3*#REF!</f>
        <v>#REF!</v>
      </c>
      <c r="AA41" s="66" t="e">
        <f>AA3*#REF!</f>
        <v>#REF!</v>
      </c>
      <c r="AB41" s="66" t="e">
        <f>AB3*#REF!</f>
        <v>#REF!</v>
      </c>
      <c r="AC41" s="66" t="e">
        <f>AC3*#REF!</f>
        <v>#REF!</v>
      </c>
      <c r="AD41" s="66" t="e">
        <f>AD3*#REF!</f>
        <v>#REF!</v>
      </c>
      <c r="AE41" s="66" t="e">
        <f>AE3*#REF!</f>
        <v>#REF!</v>
      </c>
      <c r="AF41" s="66" t="e">
        <f>AF3*#REF!</f>
        <v>#REF!</v>
      </c>
      <c r="AG41" s="66" t="e">
        <f>AG3*#REF!</f>
        <v>#REF!</v>
      </c>
      <c r="AH41" s="66" t="e">
        <f>AH3*#REF!</f>
        <v>#REF!</v>
      </c>
      <c r="AI41" s="66" t="e">
        <f>AI3*#REF!</f>
        <v>#REF!</v>
      </c>
      <c r="AJ41" s="66" t="e">
        <f>AJ3*#REF!</f>
        <v>#REF!</v>
      </c>
      <c r="AK41" s="66" t="e">
        <f>AK3*#REF!</f>
        <v>#REF!</v>
      </c>
      <c r="AL41" s="66" t="e">
        <f>AL3*#REF!</f>
        <v>#REF!</v>
      </c>
      <c r="AM41" s="66" t="e">
        <f>AM3*#REF!</f>
        <v>#REF!</v>
      </c>
      <c r="AN41" s="66" t="e">
        <f>AN3*#REF!</f>
        <v>#REF!</v>
      </c>
      <c r="AO41" s="66" t="e">
        <f>AO3*#REF!</f>
        <v>#REF!</v>
      </c>
      <c r="AP41" s="66" t="e">
        <f>AP3*#REF!</f>
        <v>#REF!</v>
      </c>
      <c r="AQ41" s="66" t="e">
        <f>AQ3*#REF!</f>
        <v>#REF!</v>
      </c>
      <c r="AR41" s="66" t="e">
        <f>AR3*#REF!</f>
        <v>#REF!</v>
      </c>
      <c r="AS41" s="66" t="e">
        <f>AS3*#REF!</f>
        <v>#REF!</v>
      </c>
      <c r="AT41" s="66" t="e">
        <f>AT3*#REF!</f>
        <v>#REF!</v>
      </c>
      <c r="AU41" s="66" t="e">
        <f>AU3*#REF!</f>
        <v>#REF!</v>
      </c>
      <c r="AV41" s="66" t="e">
        <f>AV3*#REF!</f>
        <v>#REF!</v>
      </c>
      <c r="AW41" s="66" t="e">
        <f>AW3*#REF!</f>
        <v>#REF!</v>
      </c>
      <c r="AX41" s="66" t="e">
        <f>AX3*#REF!</f>
        <v>#REF!</v>
      </c>
      <c r="AY41" s="66" t="e">
        <f>AY3*#REF!</f>
        <v>#REF!</v>
      </c>
      <c r="AZ41" s="83" t="e">
        <f>AZ3*#REF!</f>
        <v>#REF!</v>
      </c>
      <c r="BA41" s="21"/>
    </row>
    <row r="42" spans="1:53" ht="12" customHeight="1" x14ac:dyDescent="0.25">
      <c r="A42" s="22" t="s">
        <v>43</v>
      </c>
      <c r="B42" s="23"/>
      <c r="C42" s="24"/>
      <c r="D42" s="24"/>
      <c r="E42" s="23"/>
      <c r="F42" s="23"/>
      <c r="G42" s="24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5"/>
      <c r="BA42" s="21"/>
    </row>
    <row r="43" spans="1:53" ht="12" customHeight="1" x14ac:dyDescent="0.25">
      <c r="A43" s="26" t="s">
        <v>12</v>
      </c>
      <c r="B43" s="77">
        <v>1</v>
      </c>
      <c r="C43" s="24">
        <v>1</v>
      </c>
      <c r="D43" s="24"/>
      <c r="E43" s="29" t="s">
        <v>13</v>
      </c>
      <c r="F43" s="29">
        <v>43151</v>
      </c>
      <c r="G43" s="66">
        <v>0</v>
      </c>
      <c r="H43" s="66">
        <v>0</v>
      </c>
      <c r="I43" s="34">
        <v>7</v>
      </c>
      <c r="J43" s="23"/>
      <c r="K43" s="34">
        <v>6.42</v>
      </c>
      <c r="L43" s="34"/>
      <c r="M43" s="34">
        <v>0.06</v>
      </c>
      <c r="N43" s="34">
        <v>467</v>
      </c>
      <c r="O43" s="34">
        <v>7.8</v>
      </c>
      <c r="P43" s="34">
        <v>62</v>
      </c>
      <c r="Q43" s="34" t="s">
        <v>10</v>
      </c>
      <c r="R43" s="34" t="s">
        <v>10</v>
      </c>
      <c r="S43" s="65">
        <v>0.45</v>
      </c>
      <c r="T43" s="65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65"/>
      <c r="AX43" s="65"/>
      <c r="AY43" s="65"/>
      <c r="AZ43" s="67"/>
      <c r="BA43" s="21"/>
    </row>
    <row r="44" spans="1:53" ht="12" customHeight="1" x14ac:dyDescent="0.25">
      <c r="A44" s="22" t="s">
        <v>14</v>
      </c>
      <c r="B44" s="77"/>
      <c r="C44" s="24"/>
      <c r="D44" s="24"/>
      <c r="E44" s="29"/>
      <c r="F44" s="29"/>
      <c r="G44" s="66"/>
      <c r="H44" s="65"/>
      <c r="I44" s="65"/>
      <c r="J44" s="23"/>
      <c r="K44" s="65"/>
      <c r="L44" s="65"/>
      <c r="M44" s="23"/>
      <c r="N44" s="65"/>
      <c r="O44" s="65"/>
      <c r="P44" s="65"/>
      <c r="Q44" s="65"/>
      <c r="R44" s="65"/>
      <c r="S44" s="69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7"/>
      <c r="BA44" s="21"/>
    </row>
    <row r="45" spans="1:53" ht="12" customHeight="1" x14ac:dyDescent="0.25">
      <c r="A45" s="26" t="s">
        <v>44</v>
      </c>
      <c r="B45" s="77">
        <v>1</v>
      </c>
      <c r="C45" s="24">
        <v>1</v>
      </c>
      <c r="D45" s="24"/>
      <c r="E45" s="29" t="s">
        <v>13</v>
      </c>
      <c r="F45" s="29">
        <v>43165</v>
      </c>
      <c r="G45" s="66">
        <v>0</v>
      </c>
      <c r="H45" s="66">
        <v>0</v>
      </c>
      <c r="I45" s="34">
        <v>0</v>
      </c>
      <c r="J45" s="23">
        <v>0</v>
      </c>
      <c r="K45" s="34">
        <v>6.77</v>
      </c>
      <c r="L45" s="34"/>
      <c r="M45" s="34">
        <v>8.1000000000000003E-2</v>
      </c>
      <c r="N45" s="34">
        <v>466</v>
      </c>
      <c r="O45" s="34">
        <v>7.8</v>
      </c>
      <c r="P45" s="66"/>
      <c r="Q45" s="34" t="s">
        <v>10</v>
      </c>
      <c r="R45" s="34" t="s">
        <v>10</v>
      </c>
      <c r="S45" s="34">
        <v>0.45</v>
      </c>
      <c r="T45" s="34">
        <v>21</v>
      </c>
      <c r="U45" s="65">
        <v>1.9</v>
      </c>
      <c r="V45" s="65">
        <v>1.77</v>
      </c>
      <c r="W45" s="65">
        <v>25</v>
      </c>
      <c r="X45" s="65">
        <v>0.7</v>
      </c>
      <c r="Y45" s="65">
        <v>1</v>
      </c>
      <c r="Z45" s="65">
        <v>1</v>
      </c>
      <c r="AA45" s="65">
        <v>0.3</v>
      </c>
      <c r="AB45" s="65">
        <v>1</v>
      </c>
      <c r="AC45" s="65">
        <v>3.0000000000000001E-3</v>
      </c>
      <c r="AD45" s="65">
        <v>1</v>
      </c>
      <c r="AE45" s="65">
        <v>0.1</v>
      </c>
      <c r="AF45" s="65">
        <v>2</v>
      </c>
      <c r="AG45" s="65">
        <v>1</v>
      </c>
      <c r="AH45" s="65">
        <v>5.0000000000000001E-3</v>
      </c>
      <c r="AI45" s="65">
        <v>5.0000000000000001E-3</v>
      </c>
      <c r="AJ45" s="65">
        <v>5.0000000000000001E-3</v>
      </c>
      <c r="AK45" s="65">
        <v>5.0000000000000001E-3</v>
      </c>
      <c r="AL45" s="65">
        <v>0.05</v>
      </c>
      <c r="AM45" s="65">
        <v>0.01</v>
      </c>
      <c r="AN45" s="65">
        <v>1</v>
      </c>
      <c r="AO45" s="65">
        <v>2E-3</v>
      </c>
      <c r="AP45" s="65">
        <v>0</v>
      </c>
      <c r="AQ45" s="65">
        <v>2</v>
      </c>
      <c r="AR45" s="65">
        <v>0.1</v>
      </c>
      <c r="AS45" s="65">
        <v>0.1</v>
      </c>
      <c r="AT45" s="65">
        <v>0</v>
      </c>
      <c r="AU45" s="65">
        <v>0.104</v>
      </c>
      <c r="AV45" s="65">
        <v>0.05</v>
      </c>
      <c r="AW45" s="34">
        <v>6</v>
      </c>
      <c r="AX45" s="34">
        <v>4.54</v>
      </c>
      <c r="AY45" s="34">
        <v>1.39</v>
      </c>
      <c r="AZ45" s="74">
        <v>7.0000000000000001E-3</v>
      </c>
      <c r="BA45" s="21"/>
    </row>
    <row r="46" spans="1:53" ht="12" customHeight="1" x14ac:dyDescent="0.25">
      <c r="A46" s="84" t="s">
        <v>45</v>
      </c>
      <c r="B46" s="77">
        <v>1</v>
      </c>
      <c r="C46" s="24">
        <v>1</v>
      </c>
      <c r="D46" s="24">
        <v>1</v>
      </c>
      <c r="E46" s="29" t="s">
        <v>17</v>
      </c>
      <c r="F46" s="29">
        <v>43412</v>
      </c>
      <c r="G46" s="66">
        <v>0</v>
      </c>
      <c r="H46" s="34">
        <v>0</v>
      </c>
      <c r="I46" s="34">
        <v>22</v>
      </c>
      <c r="J46" s="23"/>
      <c r="K46" s="34">
        <v>3.57</v>
      </c>
      <c r="L46" s="34"/>
      <c r="M46" s="34"/>
      <c r="N46" s="34">
        <v>398</v>
      </c>
      <c r="O46" s="34">
        <v>7.4</v>
      </c>
      <c r="P46" s="34"/>
      <c r="Q46" s="34" t="s">
        <v>10</v>
      </c>
      <c r="R46" s="34" t="s">
        <v>10</v>
      </c>
      <c r="S46" s="34">
        <v>0.75</v>
      </c>
      <c r="T46" s="34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34"/>
      <c r="AV46" s="34"/>
      <c r="AW46" s="34"/>
      <c r="AX46" s="34"/>
      <c r="AY46" s="34"/>
      <c r="AZ46" s="74"/>
      <c r="BA46" s="21"/>
    </row>
    <row r="47" spans="1:53" ht="12" customHeight="1" x14ac:dyDescent="0.25">
      <c r="A47" s="26" t="s">
        <v>46</v>
      </c>
      <c r="B47" s="77">
        <v>1</v>
      </c>
      <c r="C47" s="24">
        <v>1</v>
      </c>
      <c r="D47" s="24"/>
      <c r="E47" s="29" t="s">
        <v>21</v>
      </c>
      <c r="F47" s="29">
        <v>43209</v>
      </c>
      <c r="G47" s="66">
        <v>0</v>
      </c>
      <c r="H47" s="34">
        <v>0</v>
      </c>
      <c r="I47" s="34">
        <v>19</v>
      </c>
      <c r="J47" s="23"/>
      <c r="K47" s="34">
        <v>4.63</v>
      </c>
      <c r="L47" s="34"/>
      <c r="M47" s="34">
        <v>5.7000000000000002E-2</v>
      </c>
      <c r="N47" s="34">
        <v>468</v>
      </c>
      <c r="O47" s="34">
        <v>7.4</v>
      </c>
      <c r="P47" s="34"/>
      <c r="Q47" s="34" t="s">
        <v>10</v>
      </c>
      <c r="R47" s="34" t="s">
        <v>10</v>
      </c>
      <c r="S47" s="65">
        <v>0.26</v>
      </c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7"/>
      <c r="BA47" s="21"/>
    </row>
    <row r="48" spans="1:53" ht="12" customHeight="1" x14ac:dyDescent="0.25">
      <c r="A48" s="22" t="s">
        <v>47</v>
      </c>
      <c r="B48" s="23"/>
      <c r="C48" s="24"/>
      <c r="D48" s="24"/>
      <c r="E48" s="23"/>
      <c r="F48" s="23"/>
      <c r="G48" s="24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5"/>
      <c r="BA48" s="21"/>
    </row>
    <row r="49" spans="1:53" ht="12" customHeight="1" x14ac:dyDescent="0.25">
      <c r="A49" s="26" t="s">
        <v>12</v>
      </c>
      <c r="B49" s="27">
        <v>1</v>
      </c>
      <c r="C49" s="28">
        <v>1</v>
      </c>
      <c r="D49" s="28"/>
      <c r="E49" s="82" t="s">
        <v>13</v>
      </c>
      <c r="F49" s="82">
        <v>43165</v>
      </c>
      <c r="G49" s="28">
        <v>0</v>
      </c>
      <c r="H49" s="30">
        <v>0</v>
      </c>
      <c r="I49" s="30">
        <v>4</v>
      </c>
      <c r="J49" s="23"/>
      <c r="K49" s="85">
        <v>20.7</v>
      </c>
      <c r="L49" s="86"/>
      <c r="M49" s="30">
        <v>0.75600000000000001</v>
      </c>
      <c r="N49" s="34">
        <v>578</v>
      </c>
      <c r="O49" s="34">
        <v>7.7</v>
      </c>
      <c r="P49" s="30"/>
      <c r="Q49" s="30" t="s">
        <v>10</v>
      </c>
      <c r="R49" s="30" t="s">
        <v>10</v>
      </c>
      <c r="S49" s="31">
        <v>5.47</v>
      </c>
      <c r="T49" s="31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1"/>
      <c r="AX49" s="31"/>
      <c r="AY49" s="31"/>
      <c r="AZ49" s="32"/>
      <c r="BA49" s="21"/>
    </row>
    <row r="50" spans="1:53" ht="12" customHeight="1" x14ac:dyDescent="0.25">
      <c r="A50" s="22" t="s">
        <v>14</v>
      </c>
      <c r="B50" s="33"/>
      <c r="C50" s="28"/>
      <c r="D50" s="28"/>
      <c r="E50" s="82"/>
      <c r="F50" s="82"/>
      <c r="G50" s="28"/>
      <c r="H50" s="31"/>
      <c r="I50" s="31"/>
      <c r="J50" s="23"/>
      <c r="K50" s="87"/>
      <c r="L50" s="31"/>
      <c r="M50" s="23"/>
      <c r="N50" s="31"/>
      <c r="O50" s="31"/>
      <c r="P50" s="31"/>
      <c r="Q50" s="31"/>
      <c r="R50" s="31"/>
      <c r="S50" s="87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2"/>
      <c r="BA50" s="21"/>
    </row>
    <row r="51" spans="1:53" ht="12" customHeight="1" x14ac:dyDescent="0.25">
      <c r="A51" s="26" t="s">
        <v>48</v>
      </c>
      <c r="B51" s="33">
        <v>1</v>
      </c>
      <c r="C51" s="28">
        <v>1</v>
      </c>
      <c r="D51" s="28">
        <v>1</v>
      </c>
      <c r="E51" s="82" t="s">
        <v>13</v>
      </c>
      <c r="F51" s="82">
        <v>43165</v>
      </c>
      <c r="G51" s="28">
        <v>0</v>
      </c>
      <c r="H51" s="34">
        <v>0</v>
      </c>
      <c r="I51" s="34">
        <v>0</v>
      </c>
      <c r="J51" s="23">
        <v>0</v>
      </c>
      <c r="K51" s="34">
        <v>25</v>
      </c>
      <c r="L51" s="88"/>
      <c r="M51" s="34">
        <v>0.88300000000000001</v>
      </c>
      <c r="N51" s="34">
        <v>579</v>
      </c>
      <c r="O51" s="34">
        <v>7.7</v>
      </c>
      <c r="P51" s="34">
        <v>1169</v>
      </c>
      <c r="Q51" s="30" t="s">
        <v>10</v>
      </c>
      <c r="R51" s="30" t="s">
        <v>10</v>
      </c>
      <c r="S51" s="30">
        <v>6.69</v>
      </c>
      <c r="T51" s="30">
        <v>46</v>
      </c>
      <c r="U51" s="31">
        <v>3</v>
      </c>
      <c r="V51" s="31">
        <v>5.14</v>
      </c>
      <c r="W51" s="31">
        <v>25</v>
      </c>
      <c r="X51" s="31">
        <v>0.56000000000000005</v>
      </c>
      <c r="Y51" s="31">
        <v>1</v>
      </c>
      <c r="Z51" s="31">
        <v>1</v>
      </c>
      <c r="AA51" s="31">
        <v>0.3</v>
      </c>
      <c r="AB51" s="31">
        <v>1</v>
      </c>
      <c r="AC51" s="31">
        <v>1E-3</v>
      </c>
      <c r="AD51" s="31">
        <v>1</v>
      </c>
      <c r="AE51" s="31">
        <v>0.1</v>
      </c>
      <c r="AF51" s="31">
        <v>2</v>
      </c>
      <c r="AG51" s="31">
        <v>1</v>
      </c>
      <c r="AH51" s="31">
        <v>5.0000000000000001E-3</v>
      </c>
      <c r="AI51" s="31">
        <v>5.0000000000000001E-3</v>
      </c>
      <c r="AJ51" s="31">
        <v>5.0000000000000001E-3</v>
      </c>
      <c r="AK51" s="31">
        <v>5.0000000000000001E-3</v>
      </c>
      <c r="AL51" s="31">
        <v>5.0000000000000001E-3</v>
      </c>
      <c r="AM51" s="31">
        <v>0.01</v>
      </c>
      <c r="AN51" s="31">
        <v>1</v>
      </c>
      <c r="AO51" s="31">
        <v>2E-3</v>
      </c>
      <c r="AP51" s="31">
        <v>0</v>
      </c>
      <c r="AQ51" s="31">
        <v>2</v>
      </c>
      <c r="AR51" s="31">
        <v>0.1</v>
      </c>
      <c r="AS51" s="31">
        <v>0.1</v>
      </c>
      <c r="AT51" s="31">
        <v>0</v>
      </c>
      <c r="AU51" s="31">
        <v>0.112</v>
      </c>
      <c r="AV51" s="31">
        <v>0.05</v>
      </c>
      <c r="AW51" s="30">
        <v>6</v>
      </c>
      <c r="AX51" s="30">
        <v>4.8899999999999997</v>
      </c>
      <c r="AY51" s="30">
        <v>0.35599999999999998</v>
      </c>
      <c r="AZ51" s="74">
        <v>7.0000000000000001E-3</v>
      </c>
      <c r="BA51" s="21"/>
    </row>
    <row r="52" spans="1:53" ht="12" customHeight="1" x14ac:dyDescent="0.25">
      <c r="A52" s="84" t="s">
        <v>49</v>
      </c>
      <c r="B52" s="77">
        <v>1</v>
      </c>
      <c r="C52" s="24">
        <v>1</v>
      </c>
      <c r="D52" s="24"/>
      <c r="E52" s="29" t="s">
        <v>17</v>
      </c>
      <c r="F52" s="29">
        <v>43391</v>
      </c>
      <c r="G52" s="66">
        <v>0</v>
      </c>
      <c r="H52" s="70">
        <v>0</v>
      </c>
      <c r="I52" s="34">
        <v>4</v>
      </c>
      <c r="J52" s="23"/>
      <c r="K52" s="71">
        <v>6.42</v>
      </c>
      <c r="L52" s="89"/>
      <c r="M52" s="34"/>
      <c r="N52" s="34">
        <v>466</v>
      </c>
      <c r="O52" s="34">
        <v>7.3</v>
      </c>
      <c r="P52" s="34"/>
      <c r="Q52" s="65" t="s">
        <v>10</v>
      </c>
      <c r="R52" s="65" t="s">
        <v>10</v>
      </c>
      <c r="S52" s="65">
        <v>3.8</v>
      </c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7"/>
      <c r="BA52" s="21"/>
    </row>
    <row r="53" spans="1:53" ht="12" customHeight="1" x14ac:dyDescent="0.25">
      <c r="A53" s="26" t="s">
        <v>50</v>
      </c>
      <c r="B53" s="77">
        <v>1</v>
      </c>
      <c r="C53" s="24">
        <v>1</v>
      </c>
      <c r="D53" s="24"/>
      <c r="E53" s="29" t="s">
        <v>21</v>
      </c>
      <c r="F53" s="29">
        <v>43209</v>
      </c>
      <c r="G53" s="66">
        <v>0</v>
      </c>
      <c r="H53" s="34">
        <v>0</v>
      </c>
      <c r="I53" s="34">
        <v>14</v>
      </c>
      <c r="J53" s="23"/>
      <c r="K53" s="34">
        <v>6.06</v>
      </c>
      <c r="L53" s="88"/>
      <c r="M53" s="34">
        <v>0.13900000000000001</v>
      </c>
      <c r="N53" s="34">
        <v>578</v>
      </c>
      <c r="O53" s="34">
        <v>7.2</v>
      </c>
      <c r="P53" s="34"/>
      <c r="Q53" s="65" t="s">
        <v>10</v>
      </c>
      <c r="R53" s="65" t="s">
        <v>10</v>
      </c>
      <c r="S53" s="65">
        <v>4.2</v>
      </c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7"/>
      <c r="BA53" s="21"/>
    </row>
    <row r="54" spans="1:53" ht="12" customHeight="1" x14ac:dyDescent="0.25">
      <c r="A54" s="22" t="s">
        <v>51</v>
      </c>
      <c r="B54" s="23"/>
      <c r="C54" s="24"/>
      <c r="D54" s="24"/>
      <c r="E54" s="23"/>
      <c r="F54" s="23"/>
      <c r="G54" s="24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5"/>
      <c r="BA54" s="21"/>
    </row>
    <row r="55" spans="1:53" ht="12" customHeight="1" x14ac:dyDescent="0.25">
      <c r="A55" s="84" t="s">
        <v>12</v>
      </c>
      <c r="B55" s="27">
        <v>1</v>
      </c>
      <c r="C55" s="28">
        <v>1</v>
      </c>
      <c r="D55" s="28"/>
      <c r="E55" s="29" t="s">
        <v>13</v>
      </c>
      <c r="F55" s="29">
        <v>43151</v>
      </c>
      <c r="G55" s="28">
        <v>0</v>
      </c>
      <c r="H55" s="28">
        <v>0</v>
      </c>
      <c r="I55" s="30">
        <v>19</v>
      </c>
      <c r="J55" s="23"/>
      <c r="K55" s="30">
        <v>7.49</v>
      </c>
      <c r="L55" s="30"/>
      <c r="M55" s="30">
        <v>7.6999999999999999E-2</v>
      </c>
      <c r="N55" s="34">
        <v>571</v>
      </c>
      <c r="O55" s="34">
        <v>7.8</v>
      </c>
      <c r="P55" s="31">
        <v>49</v>
      </c>
      <c r="Q55" s="30" t="s">
        <v>10</v>
      </c>
      <c r="R55" s="30" t="s">
        <v>10</v>
      </c>
      <c r="S55" s="31">
        <v>0.45</v>
      </c>
      <c r="T55" s="31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1"/>
      <c r="AX55" s="31"/>
      <c r="AY55" s="31"/>
      <c r="AZ55" s="32"/>
      <c r="BA55" s="21"/>
    </row>
    <row r="56" spans="1:53" ht="12" customHeight="1" x14ac:dyDescent="0.25">
      <c r="A56" s="22" t="s">
        <v>14</v>
      </c>
      <c r="B56" s="33"/>
      <c r="C56" s="28"/>
      <c r="D56" s="28"/>
      <c r="E56" s="29"/>
      <c r="F56" s="29"/>
      <c r="G56" s="28"/>
      <c r="H56" s="31"/>
      <c r="I56" s="31"/>
      <c r="J56" s="23"/>
      <c r="K56" s="31"/>
      <c r="L56" s="31"/>
      <c r="M56" s="23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2"/>
      <c r="BA56" s="21"/>
    </row>
    <row r="57" spans="1:53" ht="12" customHeight="1" x14ac:dyDescent="0.25">
      <c r="A57" s="26" t="s">
        <v>52</v>
      </c>
      <c r="B57" s="33">
        <v>1</v>
      </c>
      <c r="C57" s="28">
        <v>1</v>
      </c>
      <c r="D57" s="28">
        <v>1</v>
      </c>
      <c r="E57" s="29" t="s">
        <v>13</v>
      </c>
      <c r="F57" s="29">
        <v>43151</v>
      </c>
      <c r="G57" s="28">
        <v>0</v>
      </c>
      <c r="H57" s="28">
        <v>0</v>
      </c>
      <c r="I57" s="30">
        <v>17</v>
      </c>
      <c r="J57" s="23">
        <v>0</v>
      </c>
      <c r="K57" s="30">
        <v>6.77</v>
      </c>
      <c r="L57" s="30"/>
      <c r="M57" s="30">
        <v>7.9000000000000001E-2</v>
      </c>
      <c r="N57" s="34">
        <v>570</v>
      </c>
      <c r="O57" s="34">
        <v>7.8</v>
      </c>
      <c r="P57" s="28"/>
      <c r="Q57" s="30" t="s">
        <v>10</v>
      </c>
      <c r="R57" s="30" t="s">
        <v>10</v>
      </c>
      <c r="S57" s="30">
        <v>0.45</v>
      </c>
      <c r="T57" s="28">
        <v>86</v>
      </c>
      <c r="U57" s="31">
        <v>2.1</v>
      </c>
      <c r="V57" s="31">
        <v>8.84</v>
      </c>
      <c r="W57" s="31">
        <v>25</v>
      </c>
      <c r="X57" s="31">
        <v>0.73</v>
      </c>
      <c r="Y57" s="31">
        <v>1</v>
      </c>
      <c r="Z57" s="31">
        <v>1</v>
      </c>
      <c r="AA57" s="31">
        <v>0.3</v>
      </c>
      <c r="AB57" s="31">
        <v>1</v>
      </c>
      <c r="AC57" s="31">
        <v>3.0000000000000001E-3</v>
      </c>
      <c r="AD57" s="31">
        <v>1</v>
      </c>
      <c r="AE57" s="31">
        <v>0.1</v>
      </c>
      <c r="AF57" s="31">
        <v>2</v>
      </c>
      <c r="AG57" s="31">
        <v>1</v>
      </c>
      <c r="AH57" s="31">
        <v>5.0000000000000001E-3</v>
      </c>
      <c r="AI57" s="31">
        <v>5.0000000000000001E-3</v>
      </c>
      <c r="AJ57" s="31">
        <v>5.0000000000000001E-3</v>
      </c>
      <c r="AK57" s="31">
        <v>5.0000000000000001E-3</v>
      </c>
      <c r="AL57" s="31">
        <v>5.0000000000000001E-3</v>
      </c>
      <c r="AM57" s="31">
        <v>0.01</v>
      </c>
      <c r="AN57" s="31">
        <v>1</v>
      </c>
      <c r="AO57" s="31">
        <v>2E-3</v>
      </c>
      <c r="AP57" s="31">
        <v>0</v>
      </c>
      <c r="AQ57" s="31">
        <v>2</v>
      </c>
      <c r="AR57" s="31">
        <v>0.1</v>
      </c>
      <c r="AS57" s="31">
        <v>0.1</v>
      </c>
      <c r="AT57" s="31">
        <v>0</v>
      </c>
      <c r="AU57" s="31">
        <v>0.11899999999999999</v>
      </c>
      <c r="AV57" s="31">
        <v>0.05</v>
      </c>
      <c r="AW57" s="30">
        <v>6</v>
      </c>
      <c r="AX57" s="30">
        <v>5.96</v>
      </c>
      <c r="AY57" s="30">
        <v>2.31</v>
      </c>
      <c r="AZ57" s="74">
        <v>7.0000000000000001E-3</v>
      </c>
      <c r="BA57" s="21"/>
    </row>
    <row r="58" spans="1:53" ht="12" customHeight="1" x14ac:dyDescent="0.25">
      <c r="A58" s="26" t="s">
        <v>53</v>
      </c>
      <c r="B58" s="77">
        <v>1</v>
      </c>
      <c r="C58" s="24">
        <v>1</v>
      </c>
      <c r="D58" s="24"/>
      <c r="E58" s="29" t="s">
        <v>17</v>
      </c>
      <c r="F58" s="29">
        <v>43391</v>
      </c>
      <c r="G58" s="66">
        <v>0</v>
      </c>
      <c r="H58" s="30">
        <v>0</v>
      </c>
      <c r="I58" s="30">
        <v>4</v>
      </c>
      <c r="J58" s="23"/>
      <c r="K58" s="30">
        <v>2.5</v>
      </c>
      <c r="L58" s="30"/>
      <c r="M58" s="30"/>
      <c r="N58" s="34">
        <v>431</v>
      </c>
      <c r="O58" s="34">
        <v>7.3</v>
      </c>
      <c r="P58" s="28"/>
      <c r="Q58" s="30" t="s">
        <v>10</v>
      </c>
      <c r="R58" s="30" t="s">
        <v>10</v>
      </c>
      <c r="S58" s="30">
        <v>0.45</v>
      </c>
      <c r="T58" s="30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30"/>
      <c r="AV58" s="30"/>
      <c r="AW58" s="30"/>
      <c r="AX58" s="30"/>
      <c r="AY58" s="30"/>
      <c r="AZ58" s="90"/>
      <c r="BA58" s="21"/>
    </row>
    <row r="59" spans="1:53" ht="12" customHeight="1" x14ac:dyDescent="0.25">
      <c r="A59" s="26" t="s">
        <v>54</v>
      </c>
      <c r="B59" s="77">
        <v>1</v>
      </c>
      <c r="C59" s="24">
        <v>1</v>
      </c>
      <c r="D59" s="24"/>
      <c r="E59" s="29" t="s">
        <v>21</v>
      </c>
      <c r="F59" s="29">
        <v>43209</v>
      </c>
      <c r="G59" s="66">
        <v>0</v>
      </c>
      <c r="H59" s="30">
        <v>0</v>
      </c>
      <c r="I59" s="30">
        <v>21</v>
      </c>
      <c r="J59" s="23"/>
      <c r="K59" s="30">
        <v>5.7</v>
      </c>
      <c r="L59" s="30"/>
      <c r="M59" s="30">
        <v>0.14199999999999999</v>
      </c>
      <c r="N59" s="34">
        <v>579</v>
      </c>
      <c r="O59" s="34">
        <v>7.3</v>
      </c>
      <c r="P59" s="30"/>
      <c r="Q59" s="65" t="s">
        <v>10</v>
      </c>
      <c r="R59" s="65" t="s">
        <v>10</v>
      </c>
      <c r="S59" s="65">
        <v>0.15</v>
      </c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7"/>
      <c r="BA59" s="21"/>
    </row>
    <row r="60" spans="1:53" ht="12" customHeight="1" x14ac:dyDescent="0.25">
      <c r="A60" s="22" t="s">
        <v>55</v>
      </c>
      <c r="B60" s="23"/>
      <c r="C60" s="24"/>
      <c r="D60" s="24"/>
      <c r="E60" s="23"/>
      <c r="F60" s="23"/>
      <c r="G60" s="24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5"/>
      <c r="BA60" s="21"/>
    </row>
    <row r="61" spans="1:53" ht="12" customHeight="1" x14ac:dyDescent="0.25">
      <c r="A61" s="26" t="s">
        <v>12</v>
      </c>
      <c r="B61" s="77">
        <v>1</v>
      </c>
      <c r="C61" s="24">
        <v>1</v>
      </c>
      <c r="D61" s="24"/>
      <c r="E61" s="82" t="s">
        <v>13</v>
      </c>
      <c r="F61" s="82">
        <v>43151</v>
      </c>
      <c r="G61" s="66">
        <v>0</v>
      </c>
      <c r="H61" s="34">
        <v>0</v>
      </c>
      <c r="I61" s="34">
        <v>4</v>
      </c>
      <c r="J61" s="23"/>
      <c r="K61" s="34">
        <v>8.1999999999999993</v>
      </c>
      <c r="L61" s="34"/>
      <c r="M61" s="34">
        <v>0.498</v>
      </c>
      <c r="N61" s="34">
        <v>752</v>
      </c>
      <c r="O61" s="34">
        <v>7.6</v>
      </c>
      <c r="P61" s="34">
        <v>25</v>
      </c>
      <c r="Q61" s="34" t="s">
        <v>10</v>
      </c>
      <c r="R61" s="34" t="s">
        <v>10</v>
      </c>
      <c r="S61" s="31">
        <v>0.45</v>
      </c>
      <c r="T61" s="31">
        <v>21</v>
      </c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1"/>
      <c r="AX61" s="31"/>
      <c r="AY61" s="31"/>
      <c r="AZ61" s="32"/>
      <c r="BA61" s="21"/>
    </row>
    <row r="62" spans="1:53" ht="12" customHeight="1" x14ac:dyDescent="0.25">
      <c r="A62" s="22" t="s">
        <v>14</v>
      </c>
      <c r="B62" s="33"/>
      <c r="C62" s="28"/>
      <c r="D62" s="28"/>
      <c r="E62" s="82"/>
      <c r="F62" s="82"/>
      <c r="G62" s="28"/>
      <c r="H62" s="31"/>
      <c r="I62" s="31"/>
      <c r="J62" s="23"/>
      <c r="K62" s="31"/>
      <c r="L62" s="31"/>
      <c r="M62" s="23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2"/>
      <c r="BA62" s="21"/>
    </row>
    <row r="63" spans="1:53" ht="12" customHeight="1" x14ac:dyDescent="0.25">
      <c r="A63" s="26" t="s">
        <v>56</v>
      </c>
      <c r="B63" s="33">
        <v>1</v>
      </c>
      <c r="C63" s="28">
        <v>1</v>
      </c>
      <c r="D63" s="28">
        <v>1</v>
      </c>
      <c r="E63" s="82" t="s">
        <v>13</v>
      </c>
      <c r="F63" s="82">
        <v>43151</v>
      </c>
      <c r="G63" s="66">
        <v>0</v>
      </c>
      <c r="H63" s="30">
        <v>0</v>
      </c>
      <c r="I63" s="30">
        <v>4</v>
      </c>
      <c r="J63" s="23">
        <v>0</v>
      </c>
      <c r="K63" s="30">
        <v>7.84</v>
      </c>
      <c r="L63" s="30"/>
      <c r="M63" s="30"/>
      <c r="N63" s="34">
        <v>755</v>
      </c>
      <c r="O63" s="34">
        <v>7.6</v>
      </c>
      <c r="P63" s="30"/>
      <c r="Q63" s="34" t="s">
        <v>10</v>
      </c>
      <c r="R63" s="34" t="s">
        <v>10</v>
      </c>
      <c r="S63" s="31">
        <v>0.45</v>
      </c>
      <c r="T63" s="31"/>
      <c r="U63" s="31">
        <v>2.6</v>
      </c>
      <c r="V63" s="31">
        <v>61.6</v>
      </c>
      <c r="W63" s="31">
        <v>27.5</v>
      </c>
      <c r="X63" s="31">
        <v>0.73</v>
      </c>
      <c r="Y63" s="31">
        <v>1</v>
      </c>
      <c r="Z63" s="31">
        <v>1</v>
      </c>
      <c r="AA63" s="31">
        <v>0.3</v>
      </c>
      <c r="AB63" s="31">
        <v>1</v>
      </c>
      <c r="AC63" s="31">
        <v>2E-3</v>
      </c>
      <c r="AD63" s="31">
        <v>1</v>
      </c>
      <c r="AE63" s="31">
        <v>0.1</v>
      </c>
      <c r="AF63" s="31">
        <v>2</v>
      </c>
      <c r="AG63" s="31">
        <v>1</v>
      </c>
      <c r="AH63" s="31">
        <v>5.0000000000000001E-3</v>
      </c>
      <c r="AI63" s="31">
        <v>5.0000000000000001E-3</v>
      </c>
      <c r="AJ63" s="31">
        <v>5.0000000000000001E-3</v>
      </c>
      <c r="AK63" s="31">
        <v>5.0000000000000001E-3</v>
      </c>
      <c r="AL63" s="31">
        <v>5.0000000000000001E-3</v>
      </c>
      <c r="AM63" s="31">
        <v>0.01</v>
      </c>
      <c r="AN63" s="31">
        <v>1</v>
      </c>
      <c r="AO63" s="31">
        <v>2E-3</v>
      </c>
      <c r="AP63" s="31">
        <v>0</v>
      </c>
      <c r="AQ63" s="31">
        <v>2</v>
      </c>
      <c r="AR63" s="31">
        <v>0.1</v>
      </c>
      <c r="AS63" s="31">
        <v>0.1</v>
      </c>
      <c r="AT63" s="31">
        <v>0</v>
      </c>
      <c r="AU63" s="31">
        <v>0.122</v>
      </c>
      <c r="AV63" s="31">
        <v>0.05</v>
      </c>
      <c r="AW63" s="31">
        <v>6</v>
      </c>
      <c r="AX63" s="31">
        <v>6.31</v>
      </c>
      <c r="AY63" s="31">
        <v>1.76</v>
      </c>
      <c r="AZ63" s="67">
        <v>4.5999999999999999E-2</v>
      </c>
      <c r="BA63" s="21"/>
    </row>
    <row r="64" spans="1:53" ht="12" customHeight="1" x14ac:dyDescent="0.25">
      <c r="A64" s="26" t="s">
        <v>57</v>
      </c>
      <c r="B64" s="33">
        <v>1</v>
      </c>
      <c r="C64" s="28">
        <v>1</v>
      </c>
      <c r="D64" s="28"/>
      <c r="E64" s="29" t="s">
        <v>17</v>
      </c>
      <c r="F64" s="29">
        <v>43382</v>
      </c>
      <c r="G64" s="28">
        <v>0</v>
      </c>
      <c r="H64" s="30">
        <v>0</v>
      </c>
      <c r="I64" s="30">
        <v>12</v>
      </c>
      <c r="J64" s="23"/>
      <c r="K64" s="30">
        <v>4.28</v>
      </c>
      <c r="L64" s="30"/>
      <c r="M64" s="30"/>
      <c r="N64" s="34">
        <v>703</v>
      </c>
      <c r="O64" s="34">
        <v>7.3</v>
      </c>
      <c r="P64" s="30"/>
      <c r="Q64" s="30" t="s">
        <v>10</v>
      </c>
      <c r="R64" s="30" t="s">
        <v>10</v>
      </c>
      <c r="S64" s="85">
        <v>2.8</v>
      </c>
      <c r="T64" s="30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0"/>
      <c r="AX64" s="30"/>
      <c r="AY64" s="30"/>
      <c r="AZ64" s="74"/>
      <c r="BA64" s="21"/>
    </row>
    <row r="65" spans="1:53" ht="12" customHeight="1" x14ac:dyDescent="0.25">
      <c r="A65" s="84" t="s">
        <v>58</v>
      </c>
      <c r="B65" s="27">
        <v>1</v>
      </c>
      <c r="C65" s="66">
        <v>1</v>
      </c>
      <c r="D65" s="66"/>
      <c r="E65" s="29" t="s">
        <v>21</v>
      </c>
      <c r="F65" s="29">
        <v>43209</v>
      </c>
      <c r="G65" s="66">
        <v>0</v>
      </c>
      <c r="H65" s="34">
        <v>0</v>
      </c>
      <c r="I65" s="34">
        <v>6</v>
      </c>
      <c r="J65" s="23"/>
      <c r="K65" s="70">
        <v>6.77</v>
      </c>
      <c r="L65" s="34"/>
      <c r="M65" s="34">
        <v>5.3999999999999999E-2</v>
      </c>
      <c r="N65" s="34">
        <v>757</v>
      </c>
      <c r="O65" s="34">
        <v>7.2</v>
      </c>
      <c r="P65" s="34"/>
      <c r="Q65" s="30" t="s">
        <v>10</v>
      </c>
      <c r="R65" s="30" t="s">
        <v>10</v>
      </c>
      <c r="S65" s="65">
        <v>0.43</v>
      </c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7"/>
      <c r="BA65" s="21"/>
    </row>
    <row r="66" spans="1:53" ht="12" customHeight="1" x14ac:dyDescent="0.25">
      <c r="A66" s="22" t="s">
        <v>59</v>
      </c>
      <c r="B66" s="23"/>
      <c r="C66" s="24"/>
      <c r="D66" s="24"/>
      <c r="E66" s="23"/>
      <c r="F66" s="23"/>
      <c r="G66" s="24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5"/>
      <c r="BA66" s="21"/>
    </row>
    <row r="67" spans="1:53" ht="12" customHeight="1" x14ac:dyDescent="0.25">
      <c r="A67" s="26" t="s">
        <v>12</v>
      </c>
      <c r="B67" s="27">
        <v>1</v>
      </c>
      <c r="C67" s="28">
        <v>1</v>
      </c>
      <c r="D67" s="28"/>
      <c r="E67" s="29" t="s">
        <v>13</v>
      </c>
      <c r="F67" s="29">
        <v>43151</v>
      </c>
      <c r="G67" s="28">
        <v>0</v>
      </c>
      <c r="H67" s="30">
        <v>0</v>
      </c>
      <c r="I67" s="30">
        <v>0</v>
      </c>
      <c r="J67" s="23"/>
      <c r="K67" s="30">
        <v>7.84</v>
      </c>
      <c r="L67" s="30"/>
      <c r="M67" s="30">
        <v>9.7000000000000003E-2</v>
      </c>
      <c r="N67" s="30">
        <v>801</v>
      </c>
      <c r="O67" s="30">
        <v>7.6</v>
      </c>
      <c r="P67" s="30">
        <v>62</v>
      </c>
      <c r="Q67" s="30" t="s">
        <v>10</v>
      </c>
      <c r="R67" s="30" t="s">
        <v>10</v>
      </c>
      <c r="S67" s="31">
        <v>0.61</v>
      </c>
      <c r="T67" s="31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1"/>
      <c r="AX67" s="31"/>
      <c r="AY67" s="31"/>
      <c r="AZ67" s="32"/>
      <c r="BA67" s="21"/>
    </row>
    <row r="68" spans="1:53" ht="12" customHeight="1" x14ac:dyDescent="0.25">
      <c r="A68" s="22" t="s">
        <v>14</v>
      </c>
      <c r="B68" s="33"/>
      <c r="C68" s="28"/>
      <c r="D68" s="28"/>
      <c r="E68" s="29"/>
      <c r="F68" s="29"/>
      <c r="G68" s="28"/>
      <c r="H68" s="31"/>
      <c r="I68" s="31"/>
      <c r="J68" s="23"/>
      <c r="K68" s="31"/>
      <c r="L68" s="31"/>
      <c r="M68" s="31"/>
      <c r="N68" s="65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2"/>
      <c r="BA68" s="21"/>
    </row>
    <row r="69" spans="1:53" ht="12" customHeight="1" x14ac:dyDescent="0.25">
      <c r="A69" s="26" t="s">
        <v>60</v>
      </c>
      <c r="B69" s="33">
        <v>1</v>
      </c>
      <c r="C69" s="28">
        <v>1</v>
      </c>
      <c r="D69" s="28">
        <v>1</v>
      </c>
      <c r="E69" s="29" t="s">
        <v>13</v>
      </c>
      <c r="F69" s="29">
        <v>43151</v>
      </c>
      <c r="G69" s="28">
        <v>0</v>
      </c>
      <c r="H69" s="30">
        <v>0</v>
      </c>
      <c r="I69" s="30">
        <v>4</v>
      </c>
      <c r="J69" s="23">
        <v>0</v>
      </c>
      <c r="K69" s="30">
        <v>8.1999999999999993</v>
      </c>
      <c r="L69" s="30"/>
      <c r="M69" s="30">
        <v>7.9000000000000001E-2</v>
      </c>
      <c r="N69" s="30">
        <v>802</v>
      </c>
      <c r="O69" s="30">
        <v>7.6</v>
      </c>
      <c r="P69" s="30"/>
      <c r="Q69" s="30" t="s">
        <v>10</v>
      </c>
      <c r="R69" s="30" t="s">
        <v>10</v>
      </c>
      <c r="S69" s="30">
        <v>0.45</v>
      </c>
      <c r="T69" s="30">
        <v>74</v>
      </c>
      <c r="U69" s="31">
        <v>2.8</v>
      </c>
      <c r="V69" s="31">
        <v>76.599999999999994</v>
      </c>
      <c r="W69" s="31">
        <v>27.3</v>
      </c>
      <c r="X69" s="31">
        <v>0.51</v>
      </c>
      <c r="Y69" s="31">
        <v>1</v>
      </c>
      <c r="Z69" s="31">
        <v>1</v>
      </c>
      <c r="AA69" s="31">
        <v>0.3</v>
      </c>
      <c r="AB69" s="31">
        <v>1</v>
      </c>
      <c r="AC69" s="31">
        <v>2E-3</v>
      </c>
      <c r="AD69" s="31">
        <v>1</v>
      </c>
      <c r="AE69" s="31">
        <v>0.1</v>
      </c>
      <c r="AF69" s="31">
        <v>2</v>
      </c>
      <c r="AG69" s="31">
        <v>1</v>
      </c>
      <c r="AH69" s="31">
        <v>5.0000000000000001E-3</v>
      </c>
      <c r="AI69" s="31">
        <v>5.0000000000000001E-3</v>
      </c>
      <c r="AJ69" s="31">
        <v>5.0000000000000001E-3</v>
      </c>
      <c r="AK69" s="31">
        <v>5.0000000000000001E-3</v>
      </c>
      <c r="AL69" s="31">
        <v>5.0000000000000001E-3</v>
      </c>
      <c r="AM69" s="31">
        <v>0.01</v>
      </c>
      <c r="AN69" s="31">
        <v>1</v>
      </c>
      <c r="AO69" s="31">
        <v>2E-3</v>
      </c>
      <c r="AP69" s="31">
        <v>0</v>
      </c>
      <c r="AQ69" s="31">
        <v>2</v>
      </c>
      <c r="AR69" s="31">
        <v>0.1</v>
      </c>
      <c r="AS69" s="31">
        <v>0.1</v>
      </c>
      <c r="AT69" s="31">
        <v>0</v>
      </c>
      <c r="AU69" s="31">
        <v>0.115</v>
      </c>
      <c r="AV69" s="31">
        <v>0.05</v>
      </c>
      <c r="AW69" s="30">
        <v>6</v>
      </c>
      <c r="AX69" s="30">
        <v>6.31</v>
      </c>
      <c r="AY69" s="30">
        <v>3.19</v>
      </c>
      <c r="AZ69" s="90">
        <v>7.0000000000000001E-3</v>
      </c>
      <c r="BA69" s="21"/>
    </row>
    <row r="70" spans="1:53" ht="12" customHeight="1" x14ac:dyDescent="0.25">
      <c r="A70" s="26" t="s">
        <v>61</v>
      </c>
      <c r="B70" s="33">
        <v>1</v>
      </c>
      <c r="C70" s="28">
        <v>1</v>
      </c>
      <c r="D70" s="28"/>
      <c r="E70" s="29" t="s">
        <v>17</v>
      </c>
      <c r="F70" s="29">
        <v>43391</v>
      </c>
      <c r="G70" s="66">
        <v>0</v>
      </c>
      <c r="H70" s="30">
        <v>0</v>
      </c>
      <c r="I70" s="30">
        <v>7</v>
      </c>
      <c r="J70" s="23"/>
      <c r="K70" s="30">
        <v>3.21</v>
      </c>
      <c r="L70" s="30"/>
      <c r="M70" s="30"/>
      <c r="N70" s="30">
        <v>623</v>
      </c>
      <c r="O70" s="30">
        <v>7.1</v>
      </c>
      <c r="P70" s="30"/>
      <c r="Q70" s="30" t="s">
        <v>10</v>
      </c>
      <c r="R70" s="30" t="s">
        <v>10</v>
      </c>
      <c r="S70" s="65">
        <v>0.31</v>
      </c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7"/>
      <c r="BA70" s="21"/>
    </row>
    <row r="71" spans="1:53" ht="12" customHeight="1" x14ac:dyDescent="0.25">
      <c r="A71" s="26" t="s">
        <v>62</v>
      </c>
      <c r="B71" s="27">
        <v>1</v>
      </c>
      <c r="C71" s="66">
        <v>1</v>
      </c>
      <c r="D71" s="66"/>
      <c r="E71" s="29" t="s">
        <v>21</v>
      </c>
      <c r="F71" s="29">
        <v>43209</v>
      </c>
      <c r="G71" s="66">
        <v>0</v>
      </c>
      <c r="H71" s="30">
        <v>0</v>
      </c>
      <c r="I71" s="30">
        <v>17</v>
      </c>
      <c r="J71" s="23"/>
      <c r="K71" s="30">
        <v>7.13</v>
      </c>
      <c r="L71" s="30"/>
      <c r="M71" s="30">
        <v>8.7999999999999995E-2</v>
      </c>
      <c r="N71" s="30">
        <v>803</v>
      </c>
      <c r="O71" s="30">
        <v>7.2</v>
      </c>
      <c r="P71" s="30"/>
      <c r="Q71" s="30" t="s">
        <v>10</v>
      </c>
      <c r="R71" s="30" t="s">
        <v>10</v>
      </c>
      <c r="S71" s="65">
        <v>0.67</v>
      </c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7"/>
      <c r="BA71" s="21"/>
    </row>
    <row r="72" spans="1:53" ht="12" customHeight="1" x14ac:dyDescent="0.25">
      <c r="A72" s="22" t="s">
        <v>63</v>
      </c>
      <c r="B72" s="23"/>
      <c r="C72" s="24"/>
      <c r="D72" s="24"/>
      <c r="E72" s="23"/>
      <c r="F72" s="23"/>
      <c r="G72" s="24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5"/>
      <c r="BA72" s="21"/>
    </row>
    <row r="73" spans="1:53" ht="12" customHeight="1" x14ac:dyDescent="0.25">
      <c r="A73" s="84" t="s">
        <v>12</v>
      </c>
      <c r="B73" s="27">
        <v>1</v>
      </c>
      <c r="C73" s="28">
        <v>1</v>
      </c>
      <c r="D73" s="28"/>
      <c r="E73" s="82" t="s">
        <v>13</v>
      </c>
      <c r="F73" s="82">
        <v>43172</v>
      </c>
      <c r="G73" s="28">
        <v>0</v>
      </c>
      <c r="H73" s="30">
        <v>0</v>
      </c>
      <c r="I73" s="30">
        <v>0</v>
      </c>
      <c r="J73" s="23"/>
      <c r="K73" s="30">
        <v>5.7</v>
      </c>
      <c r="L73" s="30"/>
      <c r="M73" s="30">
        <v>3.9E-2</v>
      </c>
      <c r="N73" s="34">
        <v>616</v>
      </c>
      <c r="O73" s="34">
        <v>7.4</v>
      </c>
      <c r="P73" s="30"/>
      <c r="Q73" s="30" t="s">
        <v>10</v>
      </c>
      <c r="R73" s="30" t="s">
        <v>10</v>
      </c>
      <c r="S73" s="31">
        <v>0.45</v>
      </c>
      <c r="T73" s="30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2"/>
      <c r="BA73" s="21"/>
    </row>
    <row r="74" spans="1:53" ht="12" customHeight="1" x14ac:dyDescent="0.25">
      <c r="A74" s="22" t="s">
        <v>14</v>
      </c>
      <c r="B74" s="33"/>
      <c r="C74" s="28"/>
      <c r="D74" s="28"/>
      <c r="E74" s="82"/>
      <c r="F74" s="82"/>
      <c r="G74" s="28"/>
      <c r="H74" s="31"/>
      <c r="I74" s="31"/>
      <c r="J74" s="23"/>
      <c r="K74" s="31"/>
      <c r="L74" s="31"/>
      <c r="M74" s="23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2"/>
      <c r="BA74" s="21"/>
    </row>
    <row r="75" spans="1:53" ht="12" customHeight="1" x14ac:dyDescent="0.25">
      <c r="A75" s="81" t="s">
        <v>64</v>
      </c>
      <c r="B75" s="27">
        <v>1</v>
      </c>
      <c r="C75" s="66">
        <v>1</v>
      </c>
      <c r="D75" s="66">
        <v>1</v>
      </c>
      <c r="E75" s="82" t="s">
        <v>13</v>
      </c>
      <c r="F75" s="82">
        <v>43165</v>
      </c>
      <c r="G75" s="66">
        <v>0</v>
      </c>
      <c r="H75" s="30">
        <v>0</v>
      </c>
      <c r="I75" s="30">
        <v>0</v>
      </c>
      <c r="J75" s="23">
        <v>0</v>
      </c>
      <c r="K75" s="30">
        <v>5.7</v>
      </c>
      <c r="L75" s="30"/>
      <c r="M75" s="30">
        <v>3.5000000000000003E-2</v>
      </c>
      <c r="N75" s="34">
        <v>614</v>
      </c>
      <c r="O75" s="34">
        <v>7.4</v>
      </c>
      <c r="P75" s="30">
        <v>86</v>
      </c>
      <c r="Q75" s="30" t="s">
        <v>10</v>
      </c>
      <c r="R75" s="30" t="s">
        <v>10</v>
      </c>
      <c r="S75" s="34">
        <v>0.45</v>
      </c>
      <c r="T75" s="34">
        <v>21</v>
      </c>
      <c r="U75" s="65">
        <v>2.4</v>
      </c>
      <c r="V75" s="65">
        <v>3.9</v>
      </c>
      <c r="W75" s="65">
        <v>30.1</v>
      </c>
      <c r="X75" s="65">
        <v>1.25</v>
      </c>
      <c r="Y75" s="65">
        <v>1</v>
      </c>
      <c r="Z75" s="65">
        <v>1</v>
      </c>
      <c r="AA75" s="65">
        <v>0.3</v>
      </c>
      <c r="AB75" s="65">
        <v>1</v>
      </c>
      <c r="AC75" s="65">
        <v>5.0000000000000001E-3</v>
      </c>
      <c r="AD75" s="65">
        <v>1</v>
      </c>
      <c r="AE75" s="65">
        <v>0.1</v>
      </c>
      <c r="AF75" s="65">
        <v>2</v>
      </c>
      <c r="AG75" s="65">
        <v>1</v>
      </c>
      <c r="AH75" s="65">
        <v>5.0000000000000001E-3</v>
      </c>
      <c r="AI75" s="65">
        <v>5.0000000000000001E-3</v>
      </c>
      <c r="AJ75" s="65">
        <v>5.0000000000000001E-3</v>
      </c>
      <c r="AK75" s="65">
        <v>5.0000000000000001E-3</v>
      </c>
      <c r="AL75" s="65">
        <v>5.0000000000000001E-3</v>
      </c>
      <c r="AM75" s="65">
        <v>0.01</v>
      </c>
      <c r="AN75" s="65">
        <v>1</v>
      </c>
      <c r="AO75" s="65">
        <v>2E-3</v>
      </c>
      <c r="AP75" s="65">
        <v>0</v>
      </c>
      <c r="AQ75" s="65">
        <v>2</v>
      </c>
      <c r="AR75" s="65">
        <v>0.1</v>
      </c>
      <c r="AS75" s="65">
        <v>0.1</v>
      </c>
      <c r="AT75" s="65">
        <v>0</v>
      </c>
      <c r="AU75" s="65">
        <v>0.11899999999999999</v>
      </c>
      <c r="AV75" s="65">
        <v>0.05</v>
      </c>
      <c r="AW75" s="65">
        <v>6</v>
      </c>
      <c r="AX75" s="65">
        <v>5.1100000000000003</v>
      </c>
      <c r="AY75" s="65">
        <v>2.69</v>
      </c>
      <c r="AZ75" s="67">
        <v>7.0000000000000001E-3</v>
      </c>
      <c r="BA75" s="21"/>
    </row>
    <row r="76" spans="1:53" ht="12" customHeight="1" x14ac:dyDescent="0.25">
      <c r="A76" s="26" t="s">
        <v>65</v>
      </c>
      <c r="B76" s="33">
        <v>1</v>
      </c>
      <c r="C76" s="28">
        <v>1</v>
      </c>
      <c r="D76" s="28"/>
      <c r="E76" s="29" t="s">
        <v>17</v>
      </c>
      <c r="F76" s="29">
        <v>43382</v>
      </c>
      <c r="G76" s="28">
        <v>0</v>
      </c>
      <c r="H76" s="30">
        <v>0</v>
      </c>
      <c r="I76" s="30">
        <v>23</v>
      </c>
      <c r="J76" s="23"/>
      <c r="K76" s="30">
        <v>4.28</v>
      </c>
      <c r="L76" s="30"/>
      <c r="M76" s="30"/>
      <c r="N76" s="34">
        <v>571</v>
      </c>
      <c r="O76" s="34">
        <v>7.2</v>
      </c>
      <c r="P76" s="30"/>
      <c r="Q76" s="30" t="s">
        <v>10</v>
      </c>
      <c r="R76" s="30" t="s">
        <v>10</v>
      </c>
      <c r="S76" s="30">
        <v>0.8</v>
      </c>
      <c r="T76" s="30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7"/>
      <c r="BA76" s="21"/>
    </row>
    <row r="77" spans="1:53" ht="12" customHeight="1" x14ac:dyDescent="0.25">
      <c r="A77" s="26" t="s">
        <v>66</v>
      </c>
      <c r="B77" s="33">
        <v>1</v>
      </c>
      <c r="C77" s="28">
        <v>1</v>
      </c>
      <c r="D77" s="28"/>
      <c r="E77" s="29" t="s">
        <v>21</v>
      </c>
      <c r="F77" s="29">
        <v>43304</v>
      </c>
      <c r="G77" s="28">
        <v>0</v>
      </c>
      <c r="H77" s="31">
        <v>0</v>
      </c>
      <c r="I77" s="31">
        <v>0</v>
      </c>
      <c r="J77" s="23"/>
      <c r="K77" s="31">
        <v>7.49</v>
      </c>
      <c r="L77" s="31"/>
      <c r="M77" s="31"/>
      <c r="N77" s="34">
        <v>602</v>
      </c>
      <c r="O77" s="34">
        <v>7.1</v>
      </c>
      <c r="P77" s="31"/>
      <c r="Q77" s="30" t="s">
        <v>10</v>
      </c>
      <c r="R77" s="30" t="s">
        <v>10</v>
      </c>
      <c r="S77" s="65">
        <v>0.55000000000000004</v>
      </c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7"/>
      <c r="BA77" s="21"/>
    </row>
    <row r="78" spans="1:53" ht="12" customHeight="1" x14ac:dyDescent="0.25">
      <c r="A78" s="22" t="s">
        <v>67</v>
      </c>
      <c r="B78" s="23"/>
      <c r="C78" s="24"/>
      <c r="D78" s="24"/>
      <c r="E78" s="23"/>
      <c r="F78" s="23"/>
      <c r="G78" s="24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5"/>
      <c r="BA78" s="21"/>
    </row>
    <row r="79" spans="1:53" ht="12" customHeight="1" x14ac:dyDescent="0.25">
      <c r="A79" s="81" t="s">
        <v>12</v>
      </c>
      <c r="B79" s="27">
        <v>1</v>
      </c>
      <c r="C79" s="28">
        <v>1</v>
      </c>
      <c r="D79" s="28"/>
      <c r="E79" s="29" t="s">
        <v>13</v>
      </c>
      <c r="F79" s="29">
        <v>43165</v>
      </c>
      <c r="G79" s="28">
        <v>0</v>
      </c>
      <c r="H79" s="30">
        <v>0</v>
      </c>
      <c r="I79" s="30">
        <v>0</v>
      </c>
      <c r="J79" s="23"/>
      <c r="K79" s="30">
        <v>7.13</v>
      </c>
      <c r="L79" s="30"/>
      <c r="M79" s="30">
        <v>0.56399999999999995</v>
      </c>
      <c r="N79" s="34">
        <v>649</v>
      </c>
      <c r="O79" s="34">
        <v>7.1</v>
      </c>
      <c r="P79" s="30">
        <v>92</v>
      </c>
      <c r="Q79" s="30" t="s">
        <v>10</v>
      </c>
      <c r="R79" s="30" t="s">
        <v>10</v>
      </c>
      <c r="S79" s="31">
        <v>1.22</v>
      </c>
      <c r="T79" s="31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1"/>
      <c r="AX79" s="31"/>
      <c r="AY79" s="31"/>
      <c r="AZ79" s="32"/>
      <c r="BA79" s="21"/>
    </row>
    <row r="80" spans="1:53" ht="12" customHeight="1" x14ac:dyDescent="0.25">
      <c r="A80" s="22" t="s">
        <v>14</v>
      </c>
      <c r="B80" s="33"/>
      <c r="C80" s="28"/>
      <c r="D80" s="28"/>
      <c r="E80" s="29"/>
      <c r="F80" s="29"/>
      <c r="G80" s="28"/>
      <c r="H80" s="31"/>
      <c r="I80" s="31"/>
      <c r="J80" s="23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2"/>
      <c r="BA80" s="21"/>
    </row>
    <row r="81" spans="1:53" ht="12" customHeight="1" x14ac:dyDescent="0.25">
      <c r="A81" s="26" t="s">
        <v>68</v>
      </c>
      <c r="B81" s="27">
        <v>1</v>
      </c>
      <c r="C81" s="66">
        <v>1</v>
      </c>
      <c r="D81" s="66">
        <v>1</v>
      </c>
      <c r="E81" s="29" t="s">
        <v>13</v>
      </c>
      <c r="F81" s="29">
        <v>43165</v>
      </c>
      <c r="G81" s="66">
        <v>0</v>
      </c>
      <c r="H81" s="34">
        <v>0</v>
      </c>
      <c r="I81" s="34">
        <v>0</v>
      </c>
      <c r="J81" s="23">
        <v>0</v>
      </c>
      <c r="K81" s="34">
        <v>7.13</v>
      </c>
      <c r="L81" s="70"/>
      <c r="M81" s="34"/>
      <c r="N81" s="34">
        <v>650</v>
      </c>
      <c r="O81" s="34">
        <v>7.2</v>
      </c>
      <c r="P81" s="34"/>
      <c r="Q81" s="30" t="s">
        <v>10</v>
      </c>
      <c r="R81" s="30" t="s">
        <v>10</v>
      </c>
      <c r="S81" s="34">
        <v>3.04</v>
      </c>
      <c r="T81" s="34">
        <v>21</v>
      </c>
      <c r="U81" s="65">
        <v>3.4</v>
      </c>
      <c r="V81" s="65">
        <v>1.77</v>
      </c>
      <c r="W81" s="65">
        <v>38</v>
      </c>
      <c r="X81" s="65">
        <v>0.85</v>
      </c>
      <c r="Y81" s="65">
        <v>1</v>
      </c>
      <c r="Z81" s="65">
        <v>1</v>
      </c>
      <c r="AA81" s="65">
        <v>0.3</v>
      </c>
      <c r="AB81" s="65">
        <v>1</v>
      </c>
      <c r="AC81" s="65">
        <v>3.0000000000000001E-3</v>
      </c>
      <c r="AD81" s="65">
        <v>1</v>
      </c>
      <c r="AE81" s="65">
        <v>0.1</v>
      </c>
      <c r="AF81" s="65">
        <v>2</v>
      </c>
      <c r="AG81" s="65">
        <v>1</v>
      </c>
      <c r="AH81" s="65">
        <v>5.0000000000000001E-3</v>
      </c>
      <c r="AI81" s="65">
        <v>5.0000000000000001E-3</v>
      </c>
      <c r="AJ81" s="65">
        <v>5.0000000000000001E-3</v>
      </c>
      <c r="AK81" s="65">
        <v>5.0000000000000001E-3</v>
      </c>
      <c r="AL81" s="65">
        <v>5.0000000000000001E-3</v>
      </c>
      <c r="AM81" s="65">
        <v>0.01</v>
      </c>
      <c r="AN81" s="65">
        <v>1</v>
      </c>
      <c r="AO81" s="65">
        <v>2E-3</v>
      </c>
      <c r="AP81" s="65">
        <v>0</v>
      </c>
      <c r="AQ81" s="65">
        <v>2</v>
      </c>
      <c r="AR81" s="65">
        <v>0.1</v>
      </c>
      <c r="AS81" s="65">
        <v>0.1</v>
      </c>
      <c r="AT81" s="65">
        <v>0</v>
      </c>
      <c r="AU81" s="65">
        <v>0.14499999999999999</v>
      </c>
      <c r="AV81" s="65">
        <v>0.05</v>
      </c>
      <c r="AW81" s="34">
        <v>6</v>
      </c>
      <c r="AX81" s="34">
        <v>7.73</v>
      </c>
      <c r="AY81" s="92">
        <v>1.3</v>
      </c>
      <c r="AZ81" s="74">
        <v>1.4E-2</v>
      </c>
      <c r="BA81" s="21"/>
    </row>
    <row r="82" spans="1:53" ht="12" customHeight="1" x14ac:dyDescent="0.25">
      <c r="A82" s="81" t="s">
        <v>69</v>
      </c>
      <c r="B82" s="33">
        <v>1</v>
      </c>
      <c r="C82" s="28">
        <v>1</v>
      </c>
      <c r="D82" s="28"/>
      <c r="E82" s="29" t="s">
        <v>17</v>
      </c>
      <c r="F82" s="29">
        <v>43382</v>
      </c>
      <c r="G82" s="28">
        <v>0</v>
      </c>
      <c r="H82" s="30">
        <v>0</v>
      </c>
      <c r="I82" s="30">
        <v>18</v>
      </c>
      <c r="J82" s="23"/>
      <c r="K82" s="30">
        <v>2.5</v>
      </c>
      <c r="L82" s="30">
        <v>11</v>
      </c>
      <c r="M82" s="30"/>
      <c r="N82" s="34">
        <v>598</v>
      </c>
      <c r="O82" s="34">
        <v>7.1</v>
      </c>
      <c r="P82" s="30"/>
      <c r="Q82" s="31" t="s">
        <v>10</v>
      </c>
      <c r="R82" s="30" t="s">
        <v>10</v>
      </c>
      <c r="S82" s="31">
        <v>0.88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2"/>
      <c r="BA82" s="21"/>
    </row>
    <row r="83" spans="1:53" ht="12" customHeight="1" x14ac:dyDescent="0.25">
      <c r="A83" s="26" t="s">
        <v>70</v>
      </c>
      <c r="B83" s="27">
        <v>1</v>
      </c>
      <c r="C83" s="66">
        <v>1</v>
      </c>
      <c r="D83" s="66"/>
      <c r="E83" s="29" t="s">
        <v>21</v>
      </c>
      <c r="F83" s="29">
        <v>43209</v>
      </c>
      <c r="G83" s="66">
        <v>0</v>
      </c>
      <c r="H83" s="34">
        <v>0</v>
      </c>
      <c r="I83" s="34">
        <v>43</v>
      </c>
      <c r="J83" s="23"/>
      <c r="K83" s="34">
        <v>7.49</v>
      </c>
      <c r="L83" s="34"/>
      <c r="M83" s="34">
        <v>0.47099999999999997</v>
      </c>
      <c r="N83" s="34">
        <v>649</v>
      </c>
      <c r="O83" s="34">
        <v>7.3</v>
      </c>
      <c r="P83" s="34"/>
      <c r="Q83" s="65" t="s">
        <v>10</v>
      </c>
      <c r="R83" s="65" t="s">
        <v>10</v>
      </c>
      <c r="S83" s="65">
        <v>0.41</v>
      </c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7"/>
      <c r="BA83" s="21"/>
    </row>
    <row r="84" spans="1:53" ht="12" customHeight="1" x14ac:dyDescent="0.25">
      <c r="A84" s="22" t="s">
        <v>71</v>
      </c>
      <c r="B84" s="23"/>
      <c r="C84" s="24"/>
      <c r="D84" s="24"/>
      <c r="E84" s="23"/>
      <c r="F84" s="23"/>
      <c r="G84" s="24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5"/>
      <c r="BA84" s="21"/>
    </row>
    <row r="85" spans="1:53" ht="12" customHeight="1" x14ac:dyDescent="0.25">
      <c r="A85" s="81" t="s">
        <v>12</v>
      </c>
      <c r="B85" s="27">
        <v>1</v>
      </c>
      <c r="C85" s="28">
        <v>1</v>
      </c>
      <c r="D85" s="28"/>
      <c r="E85" s="82" t="s">
        <v>13</v>
      </c>
      <c r="F85" s="82">
        <v>43165</v>
      </c>
      <c r="G85" s="28">
        <v>0</v>
      </c>
      <c r="H85" s="30">
        <v>0</v>
      </c>
      <c r="I85" s="30">
        <v>0</v>
      </c>
      <c r="J85" s="23"/>
      <c r="K85" s="30">
        <v>10.7</v>
      </c>
      <c r="L85" s="30"/>
      <c r="M85" s="30">
        <v>7.9000000000000001E-2</v>
      </c>
      <c r="N85" s="30">
        <v>666</v>
      </c>
      <c r="O85" s="30">
        <v>7.1</v>
      </c>
      <c r="P85" s="30"/>
      <c r="Q85" s="30" t="s">
        <v>10</v>
      </c>
      <c r="R85" s="30" t="s">
        <v>10</v>
      </c>
      <c r="S85" s="31">
        <v>0.45</v>
      </c>
      <c r="T85" s="31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1"/>
      <c r="AX85" s="31"/>
      <c r="AY85" s="31"/>
      <c r="AZ85" s="32"/>
      <c r="BA85" s="21"/>
    </row>
    <row r="86" spans="1:53" ht="12" customHeight="1" x14ac:dyDescent="0.25">
      <c r="A86" s="22" t="s">
        <v>14</v>
      </c>
      <c r="B86" s="33"/>
      <c r="C86" s="28"/>
      <c r="D86" s="28"/>
      <c r="E86" s="82"/>
      <c r="F86" s="82"/>
      <c r="G86" s="28"/>
      <c r="H86" s="31"/>
      <c r="I86" s="31"/>
      <c r="J86" s="23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2"/>
      <c r="BA86" s="21"/>
    </row>
    <row r="87" spans="1:53" ht="12" customHeight="1" x14ac:dyDescent="0.25">
      <c r="A87" s="26" t="s">
        <v>72</v>
      </c>
      <c r="B87" s="27">
        <v>1</v>
      </c>
      <c r="C87" s="66">
        <v>1</v>
      </c>
      <c r="D87" s="66">
        <v>1</v>
      </c>
      <c r="E87" s="29" t="s">
        <v>13</v>
      </c>
      <c r="F87" s="29">
        <v>43165</v>
      </c>
      <c r="G87" s="28">
        <v>0</v>
      </c>
      <c r="H87" s="93">
        <v>0</v>
      </c>
      <c r="I87" s="93">
        <v>0</v>
      </c>
      <c r="J87" s="24">
        <v>0</v>
      </c>
      <c r="K87" s="94">
        <v>11.1</v>
      </c>
      <c r="L87" s="94"/>
      <c r="M87" s="94">
        <v>8.3000000000000004E-2</v>
      </c>
      <c r="N87" s="94">
        <v>665</v>
      </c>
      <c r="O87" s="94">
        <v>7.1</v>
      </c>
      <c r="P87" s="93">
        <v>148</v>
      </c>
      <c r="Q87" s="94" t="s">
        <v>10</v>
      </c>
      <c r="R87" s="94" t="s">
        <v>10</v>
      </c>
      <c r="S87" s="70">
        <v>0.45</v>
      </c>
      <c r="T87" s="70">
        <v>21</v>
      </c>
      <c r="U87" s="72">
        <v>4.2</v>
      </c>
      <c r="V87" s="72">
        <v>1.77</v>
      </c>
      <c r="W87" s="72">
        <v>49.5</v>
      </c>
      <c r="X87" s="72">
        <v>1.27</v>
      </c>
      <c r="Y87" s="72">
        <v>1</v>
      </c>
      <c r="Z87" s="72">
        <v>1</v>
      </c>
      <c r="AA87" s="72">
        <v>0.3</v>
      </c>
      <c r="AB87" s="75">
        <v>1</v>
      </c>
      <c r="AC87" s="75">
        <v>3.0000000000000001E-3</v>
      </c>
      <c r="AD87" s="75">
        <v>1</v>
      </c>
      <c r="AE87" s="75">
        <v>0.1</v>
      </c>
      <c r="AF87" s="75">
        <v>2</v>
      </c>
      <c r="AG87" s="75">
        <v>1</v>
      </c>
      <c r="AH87" s="75">
        <v>5.0000000000000001E-3</v>
      </c>
      <c r="AI87" s="75">
        <v>5.0000000000000001E-3</v>
      </c>
      <c r="AJ87" s="75">
        <v>5.0000000000000001E-3</v>
      </c>
      <c r="AK87" s="75">
        <v>5.0000000000000001E-3</v>
      </c>
      <c r="AL87" s="75">
        <v>5.0000000000000001E-3</v>
      </c>
      <c r="AM87" s="75">
        <v>0.01</v>
      </c>
      <c r="AN87" s="75">
        <v>1</v>
      </c>
      <c r="AO87" s="75">
        <v>2E-3</v>
      </c>
      <c r="AP87" s="75">
        <v>8.9999999999999993E-3</v>
      </c>
      <c r="AQ87" s="75">
        <v>2</v>
      </c>
      <c r="AR87" s="75">
        <v>0.1</v>
      </c>
      <c r="AS87" s="75">
        <v>0.1</v>
      </c>
      <c r="AT87" s="75">
        <v>0</v>
      </c>
      <c r="AU87" s="72">
        <v>0.188</v>
      </c>
      <c r="AV87" s="72">
        <v>0.05</v>
      </c>
      <c r="AW87" s="70">
        <v>6</v>
      </c>
      <c r="AX87" s="70">
        <v>3.97</v>
      </c>
      <c r="AY87" s="70">
        <v>0.27900000000000003</v>
      </c>
      <c r="AZ87" s="95">
        <v>0.06</v>
      </c>
      <c r="BA87" s="21"/>
    </row>
    <row r="88" spans="1:53" ht="12" customHeight="1" x14ac:dyDescent="0.25">
      <c r="A88" s="26" t="s">
        <v>73</v>
      </c>
      <c r="B88" s="33">
        <v>1</v>
      </c>
      <c r="C88" s="28">
        <v>1</v>
      </c>
      <c r="D88" s="28"/>
      <c r="E88" s="82" t="s">
        <v>17</v>
      </c>
      <c r="F88" s="82">
        <v>43382</v>
      </c>
      <c r="G88" s="28">
        <v>0</v>
      </c>
      <c r="H88" s="30">
        <v>0</v>
      </c>
      <c r="I88" s="30">
        <v>21</v>
      </c>
      <c r="J88" s="23"/>
      <c r="K88" s="30">
        <v>4.28</v>
      </c>
      <c r="L88" s="30"/>
      <c r="M88" s="30"/>
      <c r="N88" s="30">
        <v>618</v>
      </c>
      <c r="O88" s="30">
        <v>7.1</v>
      </c>
      <c r="P88" s="30"/>
      <c r="Q88" s="31" t="s">
        <v>10</v>
      </c>
      <c r="R88" s="31" t="s">
        <v>10</v>
      </c>
      <c r="S88" s="31">
        <v>0.97</v>
      </c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2"/>
      <c r="BA88" s="21"/>
    </row>
    <row r="89" spans="1:53" ht="12" customHeight="1" x14ac:dyDescent="0.25">
      <c r="A89" s="81" t="s">
        <v>74</v>
      </c>
      <c r="B89" s="33">
        <v>1</v>
      </c>
      <c r="C89" s="28">
        <v>1</v>
      </c>
      <c r="D89" s="28"/>
      <c r="E89" s="82" t="s">
        <v>21</v>
      </c>
      <c r="F89" s="82">
        <v>43298</v>
      </c>
      <c r="G89" s="28">
        <v>0</v>
      </c>
      <c r="H89" s="30">
        <v>0</v>
      </c>
      <c r="I89" s="30">
        <v>40</v>
      </c>
      <c r="J89" s="23"/>
      <c r="K89" s="30">
        <v>3.21</v>
      </c>
      <c r="L89" s="30"/>
      <c r="M89" s="30"/>
      <c r="N89" s="30">
        <v>1388</v>
      </c>
      <c r="O89" s="30">
        <v>6.8</v>
      </c>
      <c r="P89" s="30"/>
      <c r="Q89" s="94" t="s">
        <v>10</v>
      </c>
      <c r="R89" s="94" t="s">
        <v>10</v>
      </c>
      <c r="S89" s="65">
        <v>1.8</v>
      </c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7"/>
      <c r="BA89" s="21"/>
    </row>
    <row r="90" spans="1:53" ht="12" customHeight="1" x14ac:dyDescent="0.25">
      <c r="A90" s="22" t="s">
        <v>75</v>
      </c>
      <c r="B90" s="77"/>
      <c r="C90" s="24"/>
      <c r="D90" s="24"/>
      <c r="E90" s="23"/>
      <c r="F90" s="23"/>
      <c r="G90" s="24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5"/>
      <c r="BA90" s="21"/>
    </row>
    <row r="91" spans="1:53" ht="12" customHeight="1" x14ac:dyDescent="0.25">
      <c r="A91" s="26" t="s">
        <v>12</v>
      </c>
      <c r="B91" s="33">
        <v>1</v>
      </c>
      <c r="C91" s="28">
        <v>1</v>
      </c>
      <c r="D91" s="28"/>
      <c r="E91" s="82" t="s">
        <v>19</v>
      </c>
      <c r="F91" s="82">
        <v>43230</v>
      </c>
      <c r="G91" s="28">
        <v>0</v>
      </c>
      <c r="H91" s="30">
        <v>0</v>
      </c>
      <c r="I91" s="30">
        <v>4</v>
      </c>
      <c r="J91" s="23"/>
      <c r="K91" s="30">
        <v>9.98</v>
      </c>
      <c r="L91" s="30"/>
      <c r="M91" s="30"/>
      <c r="N91" s="30">
        <v>771</v>
      </c>
      <c r="O91" s="30">
        <v>7</v>
      </c>
      <c r="P91" s="30">
        <v>49</v>
      </c>
      <c r="Q91" s="106" t="s">
        <v>10</v>
      </c>
      <c r="R91" s="106" t="s">
        <v>10</v>
      </c>
      <c r="S91" s="31">
        <v>0.59</v>
      </c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1"/>
      <c r="AX91" s="31"/>
      <c r="AY91" s="31"/>
      <c r="AZ91" s="32"/>
      <c r="BA91" s="21"/>
    </row>
    <row r="92" spans="1:53" ht="12" customHeight="1" x14ac:dyDescent="0.25">
      <c r="A92" s="22" t="s">
        <v>14</v>
      </c>
      <c r="B92" s="33"/>
      <c r="C92" s="28"/>
      <c r="D92" s="28"/>
      <c r="E92" s="82"/>
      <c r="F92" s="82"/>
      <c r="G92" s="28"/>
      <c r="H92" s="31"/>
      <c r="I92" s="31"/>
      <c r="J92" s="23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2"/>
      <c r="BA92" s="21"/>
    </row>
    <row r="93" spans="1:53" ht="12" customHeight="1" x14ac:dyDescent="0.25">
      <c r="A93" s="81" t="s">
        <v>76</v>
      </c>
      <c r="B93" s="33">
        <v>1</v>
      </c>
      <c r="C93" s="28">
        <v>1</v>
      </c>
      <c r="D93" s="28">
        <v>1</v>
      </c>
      <c r="E93" s="29" t="s">
        <v>19</v>
      </c>
      <c r="F93" s="29">
        <v>43241</v>
      </c>
      <c r="G93" s="28">
        <v>0</v>
      </c>
      <c r="H93" s="30">
        <v>0</v>
      </c>
      <c r="I93" s="30">
        <v>32</v>
      </c>
      <c r="J93" s="23">
        <v>0</v>
      </c>
      <c r="K93" s="30">
        <v>0.79</v>
      </c>
      <c r="L93" s="30"/>
      <c r="M93" s="30">
        <v>4.9000000000000002E-2</v>
      </c>
      <c r="N93" s="30">
        <v>817</v>
      </c>
      <c r="O93" s="30">
        <v>7.1</v>
      </c>
      <c r="P93" s="30"/>
      <c r="Q93" s="106" t="s">
        <v>10</v>
      </c>
      <c r="R93" s="106" t="s">
        <v>10</v>
      </c>
      <c r="S93" s="30">
        <v>0.79</v>
      </c>
      <c r="T93" s="30">
        <v>21</v>
      </c>
      <c r="U93" s="31">
        <v>2.7</v>
      </c>
      <c r="V93" s="31">
        <v>99.5</v>
      </c>
      <c r="W93" s="31">
        <v>170</v>
      </c>
      <c r="X93" s="31">
        <v>0.7</v>
      </c>
      <c r="Y93" s="31">
        <v>1</v>
      </c>
      <c r="Z93" s="31">
        <v>1</v>
      </c>
      <c r="AA93" s="31">
        <v>0.3</v>
      </c>
      <c r="AB93" s="31">
        <v>1</v>
      </c>
      <c r="AC93" s="31">
        <v>5.0000000000000001E-3</v>
      </c>
      <c r="AD93" s="31">
        <v>1</v>
      </c>
      <c r="AE93" s="31">
        <v>0.1</v>
      </c>
      <c r="AF93" s="31">
        <v>2</v>
      </c>
      <c r="AG93" s="31">
        <v>1</v>
      </c>
      <c r="AH93" s="31">
        <v>5.0000000000000001E-3</v>
      </c>
      <c r="AI93" s="31">
        <v>5.0000000000000001E-3</v>
      </c>
      <c r="AJ93" s="31">
        <v>5.0000000000000001E-3</v>
      </c>
      <c r="AK93" s="31">
        <v>5.0000000000000001E-3</v>
      </c>
      <c r="AL93" s="31">
        <v>5.0000000000000001E-3</v>
      </c>
      <c r="AM93" s="31">
        <v>0.01</v>
      </c>
      <c r="AN93" s="31">
        <v>1</v>
      </c>
      <c r="AO93" s="31">
        <v>2E-3</v>
      </c>
      <c r="AP93" s="31">
        <v>0</v>
      </c>
      <c r="AQ93" s="31">
        <v>2</v>
      </c>
      <c r="AR93" s="31">
        <v>0.1</v>
      </c>
      <c r="AS93" s="31">
        <v>0.1</v>
      </c>
      <c r="AT93" s="31">
        <v>0</v>
      </c>
      <c r="AU93" s="30">
        <v>0.159</v>
      </c>
      <c r="AV93" s="30">
        <v>5.0000000000000001E-3</v>
      </c>
      <c r="AW93" s="30">
        <v>6</v>
      </c>
      <c r="AX93" s="30"/>
      <c r="AY93" s="30">
        <v>5.52</v>
      </c>
      <c r="AZ93" s="90">
        <v>0.02</v>
      </c>
      <c r="BA93" s="21"/>
    </row>
    <row r="94" spans="1:53" ht="12" customHeight="1" x14ac:dyDescent="0.25">
      <c r="A94" s="81" t="s">
        <v>77</v>
      </c>
      <c r="B94" s="77">
        <v>1</v>
      </c>
      <c r="C94" s="24">
        <v>1</v>
      </c>
      <c r="D94" s="24"/>
      <c r="E94" s="82" t="s">
        <v>17</v>
      </c>
      <c r="F94" s="82">
        <v>43382</v>
      </c>
      <c r="G94" s="66">
        <v>0</v>
      </c>
      <c r="H94" s="30">
        <v>0</v>
      </c>
      <c r="I94" s="30">
        <v>26</v>
      </c>
      <c r="J94" s="23"/>
      <c r="K94" s="30">
        <v>4.99</v>
      </c>
      <c r="L94" s="30"/>
      <c r="M94" s="30"/>
      <c r="N94" s="30">
        <v>721</v>
      </c>
      <c r="O94" s="30">
        <v>7.2</v>
      </c>
      <c r="P94" s="30"/>
      <c r="Q94" s="106" t="s">
        <v>10</v>
      </c>
      <c r="R94" s="106" t="s">
        <v>10</v>
      </c>
      <c r="S94" s="34">
        <v>0.95</v>
      </c>
      <c r="T94" s="34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34"/>
      <c r="AX94" s="34"/>
      <c r="AY94" s="34"/>
      <c r="AZ94" s="74"/>
      <c r="BA94" s="21"/>
    </row>
    <row r="95" spans="1:53" ht="12" customHeight="1" x14ac:dyDescent="0.25">
      <c r="A95" s="26" t="s">
        <v>78</v>
      </c>
      <c r="B95" s="33">
        <v>1</v>
      </c>
      <c r="C95" s="28">
        <v>1</v>
      </c>
      <c r="D95" s="28"/>
      <c r="E95" s="29" t="s">
        <v>21</v>
      </c>
      <c r="F95" s="29">
        <v>43304</v>
      </c>
      <c r="G95" s="28">
        <v>0</v>
      </c>
      <c r="H95" s="30">
        <v>0</v>
      </c>
      <c r="I95" s="30">
        <v>33</v>
      </c>
      <c r="J95" s="23"/>
      <c r="K95" s="30">
        <v>11.6</v>
      </c>
      <c r="L95" s="30"/>
      <c r="M95" s="30"/>
      <c r="N95" s="30">
        <v>746</v>
      </c>
      <c r="O95" s="30">
        <v>7.1</v>
      </c>
      <c r="P95" s="30"/>
      <c r="Q95" s="106" t="s">
        <v>10</v>
      </c>
      <c r="R95" s="106" t="s">
        <v>10</v>
      </c>
      <c r="S95" s="65">
        <v>0.67</v>
      </c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7"/>
      <c r="BA95" s="21"/>
    </row>
    <row r="96" spans="1:53" ht="12" customHeight="1" x14ac:dyDescent="0.25">
      <c r="A96" s="22" t="s">
        <v>79</v>
      </c>
      <c r="B96" s="23"/>
      <c r="C96" s="24"/>
      <c r="D96" s="24"/>
      <c r="E96" s="23"/>
      <c r="F96" s="23"/>
      <c r="G96" s="24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5"/>
      <c r="BA96" s="21"/>
    </row>
    <row r="97" spans="1:53" ht="12" customHeight="1" x14ac:dyDescent="0.25">
      <c r="A97" s="26" t="s">
        <v>12</v>
      </c>
      <c r="B97" s="27">
        <v>1</v>
      </c>
      <c r="C97" s="28">
        <v>1</v>
      </c>
      <c r="D97" s="28"/>
      <c r="E97" s="82" t="s">
        <v>19</v>
      </c>
      <c r="F97" s="82">
        <v>43241</v>
      </c>
      <c r="G97" s="28">
        <v>0</v>
      </c>
      <c r="H97" s="93">
        <v>0</v>
      </c>
      <c r="I97" s="93">
        <v>65</v>
      </c>
      <c r="J97" s="23"/>
      <c r="K97" s="96">
        <v>8.02</v>
      </c>
      <c r="L97" s="94"/>
      <c r="M97" s="94"/>
      <c r="N97" s="30">
        <v>708</v>
      </c>
      <c r="O97" s="30">
        <v>7.1</v>
      </c>
      <c r="P97" s="94">
        <v>129</v>
      </c>
      <c r="Q97" s="94" t="s">
        <v>10</v>
      </c>
      <c r="R97" s="94" t="s">
        <v>10</v>
      </c>
      <c r="S97" s="97">
        <v>0.55000000000000004</v>
      </c>
      <c r="T97" s="97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8"/>
      <c r="AH97" s="98"/>
      <c r="AI97" s="98"/>
      <c r="AJ97" s="98"/>
      <c r="AK97" s="98"/>
      <c r="AL97" s="98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7"/>
      <c r="AX97" s="97"/>
      <c r="AY97" s="97"/>
      <c r="AZ97" s="99"/>
      <c r="BA97" s="21"/>
    </row>
    <row r="98" spans="1:53" ht="12" customHeight="1" x14ac:dyDescent="0.25">
      <c r="A98" s="22" t="s">
        <v>14</v>
      </c>
      <c r="B98" s="33"/>
      <c r="C98" s="28"/>
      <c r="D98" s="28"/>
      <c r="E98" s="82"/>
      <c r="F98" s="82"/>
      <c r="G98" s="28"/>
      <c r="H98" s="28"/>
      <c r="I98" s="28"/>
      <c r="J98" s="23"/>
      <c r="K98" s="33"/>
      <c r="L98" s="33"/>
      <c r="M98" s="23"/>
      <c r="N98" s="30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100"/>
      <c r="BA98" s="21"/>
    </row>
    <row r="99" spans="1:53" ht="12" customHeight="1" x14ac:dyDescent="0.25">
      <c r="A99" s="26" t="s">
        <v>80</v>
      </c>
      <c r="B99" s="33">
        <v>1</v>
      </c>
      <c r="C99" s="28">
        <v>1</v>
      </c>
      <c r="D99" s="28">
        <v>1</v>
      </c>
      <c r="E99" s="29" t="s">
        <v>19</v>
      </c>
      <c r="F99" s="29">
        <v>43241</v>
      </c>
      <c r="G99" s="28">
        <v>0</v>
      </c>
      <c r="H99" s="93">
        <v>0</v>
      </c>
      <c r="I99" s="93">
        <v>11</v>
      </c>
      <c r="J99" s="24">
        <v>0</v>
      </c>
      <c r="K99" s="101">
        <v>8.56</v>
      </c>
      <c r="L99" s="93"/>
      <c r="M99" s="93">
        <v>0.184</v>
      </c>
      <c r="N99" s="93">
        <v>706</v>
      </c>
      <c r="O99" s="93">
        <v>7.1</v>
      </c>
      <c r="P99" s="93"/>
      <c r="Q99" s="94" t="s">
        <v>10</v>
      </c>
      <c r="R99" s="94" t="s">
        <v>10</v>
      </c>
      <c r="S99" s="93">
        <v>0.05</v>
      </c>
      <c r="T99" s="93">
        <v>21</v>
      </c>
      <c r="U99" s="28">
        <v>1.7</v>
      </c>
      <c r="V99" s="28">
        <v>5.42</v>
      </c>
      <c r="W99" s="28">
        <v>57.4</v>
      </c>
      <c r="X99" s="28">
        <v>0.94</v>
      </c>
      <c r="Y99" s="28">
        <v>1</v>
      </c>
      <c r="Z99" s="28">
        <v>1</v>
      </c>
      <c r="AA99" s="28">
        <v>0.3</v>
      </c>
      <c r="AB99" s="28">
        <v>1</v>
      </c>
      <c r="AC99" s="28">
        <v>1E-3</v>
      </c>
      <c r="AD99" s="28">
        <v>1</v>
      </c>
      <c r="AE99" s="28">
        <v>0.1</v>
      </c>
      <c r="AF99" s="28">
        <v>2</v>
      </c>
      <c r="AG99" s="28">
        <v>1</v>
      </c>
      <c r="AH99" s="28">
        <v>5.0000000000000001E-3</v>
      </c>
      <c r="AI99" s="28">
        <v>5.0000000000000001E-3</v>
      </c>
      <c r="AJ99" s="28">
        <v>5.0000000000000001E-3</v>
      </c>
      <c r="AK99" s="28">
        <v>5.0000000000000001E-3</v>
      </c>
      <c r="AL99" s="28">
        <v>5.0000000000000001E-3</v>
      </c>
      <c r="AM99" s="28">
        <v>0.01</v>
      </c>
      <c r="AN99" s="28">
        <v>1</v>
      </c>
      <c r="AO99" s="28">
        <v>2E-3</v>
      </c>
      <c r="AP99" s="28">
        <v>0</v>
      </c>
      <c r="AQ99" s="28">
        <v>2</v>
      </c>
      <c r="AR99" s="28">
        <v>0.1</v>
      </c>
      <c r="AS99" s="28">
        <v>0.1</v>
      </c>
      <c r="AT99" s="28">
        <v>0</v>
      </c>
      <c r="AU99" s="28">
        <v>0.154</v>
      </c>
      <c r="AV99" s="28">
        <v>5.0000000000000001E-3</v>
      </c>
      <c r="AW99" s="93">
        <v>6</v>
      </c>
      <c r="AX99" s="93"/>
      <c r="AY99" s="93">
        <v>0.97899999999999998</v>
      </c>
      <c r="AZ99" s="102">
        <v>0.2</v>
      </c>
      <c r="BA99" s="21"/>
    </row>
    <row r="100" spans="1:53" ht="12" customHeight="1" x14ac:dyDescent="0.25">
      <c r="A100" s="26" t="s">
        <v>81</v>
      </c>
      <c r="B100" s="27">
        <v>1</v>
      </c>
      <c r="C100" s="66">
        <v>1</v>
      </c>
      <c r="D100" s="66"/>
      <c r="E100" s="82" t="s">
        <v>17</v>
      </c>
      <c r="F100" s="82">
        <v>43382</v>
      </c>
      <c r="G100" s="66">
        <v>0</v>
      </c>
      <c r="H100" s="79">
        <v>0</v>
      </c>
      <c r="I100" s="79">
        <v>4</v>
      </c>
      <c r="J100" s="24"/>
      <c r="K100" s="103">
        <v>7.66</v>
      </c>
      <c r="L100" s="103"/>
      <c r="M100" s="79"/>
      <c r="N100" s="93">
        <v>654</v>
      </c>
      <c r="O100" s="93">
        <v>7.1</v>
      </c>
      <c r="P100" s="93"/>
      <c r="Q100" s="94" t="s">
        <v>10</v>
      </c>
      <c r="R100" s="94" t="s">
        <v>10</v>
      </c>
      <c r="S100" s="66">
        <v>0.94</v>
      </c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83"/>
      <c r="BA100" s="21"/>
    </row>
    <row r="101" spans="1:53" ht="12" customHeight="1" x14ac:dyDescent="0.25">
      <c r="A101" s="84" t="s">
        <v>82</v>
      </c>
      <c r="B101" s="27">
        <v>1</v>
      </c>
      <c r="C101" s="66">
        <v>1</v>
      </c>
      <c r="D101" s="66"/>
      <c r="E101" s="82" t="s">
        <v>21</v>
      </c>
      <c r="F101" s="82">
        <v>43304</v>
      </c>
      <c r="G101" s="66">
        <v>0</v>
      </c>
      <c r="H101" s="79">
        <v>0</v>
      </c>
      <c r="I101" s="79">
        <v>4</v>
      </c>
      <c r="J101" s="24"/>
      <c r="K101" s="103">
        <v>11.4</v>
      </c>
      <c r="L101" s="79"/>
      <c r="M101" s="79"/>
      <c r="N101" s="93">
        <v>679</v>
      </c>
      <c r="O101" s="93">
        <v>7.1</v>
      </c>
      <c r="P101" s="79"/>
      <c r="Q101" s="94" t="s">
        <v>10</v>
      </c>
      <c r="R101" s="94" t="s">
        <v>10</v>
      </c>
      <c r="S101" s="66">
        <v>0.22</v>
      </c>
      <c r="T101" s="66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104"/>
      <c r="BA101" s="21"/>
    </row>
    <row r="102" spans="1:53" ht="12" customHeight="1" x14ac:dyDescent="0.25">
      <c r="A102" s="22" t="s">
        <v>83</v>
      </c>
      <c r="B102" s="23"/>
      <c r="C102" s="24"/>
      <c r="D102" s="24"/>
      <c r="E102" s="23"/>
      <c r="F102" s="23"/>
      <c r="G102" s="24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5"/>
      <c r="BA102" s="21"/>
    </row>
    <row r="103" spans="1:53" ht="12" customHeight="1" x14ac:dyDescent="0.25">
      <c r="A103" s="81" t="s">
        <v>12</v>
      </c>
      <c r="B103" s="27">
        <v>1</v>
      </c>
      <c r="C103" s="28">
        <v>1</v>
      </c>
      <c r="D103" s="28"/>
      <c r="E103" s="82" t="s">
        <v>13</v>
      </c>
      <c r="F103" s="82">
        <v>43165</v>
      </c>
      <c r="G103" s="28">
        <v>0</v>
      </c>
      <c r="H103" s="105">
        <v>0</v>
      </c>
      <c r="I103" s="105">
        <v>0</v>
      </c>
      <c r="J103" s="23"/>
      <c r="K103" s="105">
        <v>9.98</v>
      </c>
      <c r="L103" s="106"/>
      <c r="M103" s="106">
        <v>3.4</v>
      </c>
      <c r="N103" s="30">
        <v>773</v>
      </c>
      <c r="O103" s="93">
        <v>7.2</v>
      </c>
      <c r="P103" s="106"/>
      <c r="Q103" s="106" t="s">
        <v>10</v>
      </c>
      <c r="R103" s="106" t="s">
        <v>10</v>
      </c>
      <c r="S103" s="105">
        <v>1.22</v>
      </c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7"/>
      <c r="AH103" s="107"/>
      <c r="AI103" s="107"/>
      <c r="AJ103" s="107"/>
      <c r="AK103" s="107"/>
      <c r="AL103" s="107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8"/>
      <c r="BA103" s="21"/>
    </row>
    <row r="104" spans="1:53" ht="12" customHeight="1" x14ac:dyDescent="0.25">
      <c r="A104" s="22" t="s">
        <v>14</v>
      </c>
      <c r="B104" s="33"/>
      <c r="C104" s="28"/>
      <c r="D104" s="28"/>
      <c r="E104" s="82"/>
      <c r="F104" s="82"/>
      <c r="G104" s="28"/>
      <c r="H104" s="105"/>
      <c r="I104" s="105"/>
      <c r="J104" s="23"/>
      <c r="K104" s="109"/>
      <c r="L104" s="106"/>
      <c r="M104" s="106"/>
      <c r="N104" s="106"/>
      <c r="O104" s="105"/>
      <c r="P104" s="106"/>
      <c r="Q104" s="106"/>
      <c r="R104" s="106"/>
      <c r="S104" s="105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8"/>
      <c r="BA104" s="21"/>
    </row>
    <row r="105" spans="1:53" ht="12" customHeight="1" x14ac:dyDescent="0.25">
      <c r="A105" s="26" t="s">
        <v>84</v>
      </c>
      <c r="B105" s="33">
        <v>1</v>
      </c>
      <c r="C105" s="28">
        <v>1</v>
      </c>
      <c r="D105" s="28">
        <v>1</v>
      </c>
      <c r="E105" s="29" t="s">
        <v>13</v>
      </c>
      <c r="F105" s="29">
        <v>43165</v>
      </c>
      <c r="G105" s="28">
        <v>0</v>
      </c>
      <c r="H105" s="105">
        <v>0</v>
      </c>
      <c r="I105" s="105">
        <v>0</v>
      </c>
      <c r="J105" s="24">
        <v>0</v>
      </c>
      <c r="K105" s="105">
        <v>9.98</v>
      </c>
      <c r="L105" s="107"/>
      <c r="M105" s="107">
        <v>2.65</v>
      </c>
      <c r="N105" s="93">
        <v>772</v>
      </c>
      <c r="O105" s="93">
        <v>7.3</v>
      </c>
      <c r="P105" s="105">
        <v>511</v>
      </c>
      <c r="Q105" s="107" t="s">
        <v>10</v>
      </c>
      <c r="R105" s="107" t="s">
        <v>10</v>
      </c>
      <c r="S105" s="105">
        <v>1.52</v>
      </c>
      <c r="T105" s="105">
        <v>21</v>
      </c>
      <c r="U105" s="105">
        <v>4.2</v>
      </c>
      <c r="V105" s="105">
        <v>111</v>
      </c>
      <c r="W105" s="105">
        <v>47.5</v>
      </c>
      <c r="X105" s="105">
        <v>0.84</v>
      </c>
      <c r="Y105" s="105">
        <v>1</v>
      </c>
      <c r="Z105" s="105">
        <v>1</v>
      </c>
      <c r="AA105" s="105">
        <v>0.3</v>
      </c>
      <c r="AB105" s="105">
        <v>1</v>
      </c>
      <c r="AC105" s="107">
        <v>1E-3</v>
      </c>
      <c r="AD105" s="107">
        <v>1</v>
      </c>
      <c r="AE105" s="107">
        <v>0.1</v>
      </c>
      <c r="AF105" s="107">
        <v>9</v>
      </c>
      <c r="AG105" s="107">
        <v>1</v>
      </c>
      <c r="AH105" s="107">
        <v>5.0000000000000001E-3</v>
      </c>
      <c r="AI105" s="107">
        <v>5.0000000000000001E-3</v>
      </c>
      <c r="AJ105" s="107">
        <v>5.0000000000000001E-3</v>
      </c>
      <c r="AK105" s="107">
        <v>5.0000000000000001E-3</v>
      </c>
      <c r="AL105" s="107">
        <v>5.0000000000000001E-3</v>
      </c>
      <c r="AM105" s="107">
        <v>0.01</v>
      </c>
      <c r="AN105" s="107">
        <v>1</v>
      </c>
      <c r="AO105" s="107">
        <v>2E-3</v>
      </c>
      <c r="AP105" s="105">
        <v>0</v>
      </c>
      <c r="AQ105" s="107">
        <v>2</v>
      </c>
      <c r="AR105" s="107">
        <v>0.1</v>
      </c>
      <c r="AS105" s="107">
        <v>0.1</v>
      </c>
      <c r="AT105" s="105">
        <v>0</v>
      </c>
      <c r="AU105" s="107">
        <v>0.191</v>
      </c>
      <c r="AV105" s="107">
        <v>0.05</v>
      </c>
      <c r="AW105" s="107">
        <v>6</v>
      </c>
      <c r="AX105" s="107">
        <v>5.39</v>
      </c>
      <c r="AY105" s="107">
        <v>0.91600000000000004</v>
      </c>
      <c r="AZ105" s="110">
        <v>7.0000000000000001E-3</v>
      </c>
      <c r="BA105" s="21"/>
    </row>
    <row r="106" spans="1:53" ht="12" customHeight="1" x14ac:dyDescent="0.25">
      <c r="A106" s="26" t="s">
        <v>85</v>
      </c>
      <c r="B106" s="33">
        <v>1</v>
      </c>
      <c r="C106" s="28">
        <v>1</v>
      </c>
      <c r="D106" s="28"/>
      <c r="E106" s="82" t="s">
        <v>17</v>
      </c>
      <c r="F106" s="82">
        <v>43382</v>
      </c>
      <c r="G106" s="28">
        <v>0</v>
      </c>
      <c r="H106" s="105">
        <v>0</v>
      </c>
      <c r="I106" s="105">
        <v>13</v>
      </c>
      <c r="J106" s="23"/>
      <c r="K106" s="105">
        <v>4.63</v>
      </c>
      <c r="L106" s="106"/>
      <c r="M106" s="106"/>
      <c r="N106" s="30">
        <v>716</v>
      </c>
      <c r="O106" s="93">
        <v>7.3</v>
      </c>
      <c r="P106" s="106"/>
      <c r="Q106" s="107" t="s">
        <v>10</v>
      </c>
      <c r="R106" s="107" t="s">
        <v>10</v>
      </c>
      <c r="S106" s="105">
        <v>2.2000000000000002</v>
      </c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8"/>
      <c r="BA106" s="21"/>
    </row>
    <row r="107" spans="1:53" ht="12" customHeight="1" x14ac:dyDescent="0.25">
      <c r="A107" s="84" t="s">
        <v>86</v>
      </c>
      <c r="B107" s="33">
        <v>1</v>
      </c>
      <c r="C107" s="28">
        <v>1</v>
      </c>
      <c r="D107" s="28"/>
      <c r="E107" s="29" t="s">
        <v>21</v>
      </c>
      <c r="F107" s="29">
        <v>43298</v>
      </c>
      <c r="G107" s="28">
        <v>0</v>
      </c>
      <c r="H107" s="105">
        <v>0</v>
      </c>
      <c r="I107" s="105">
        <v>4</v>
      </c>
      <c r="J107" s="23"/>
      <c r="K107" s="105">
        <v>8.91</v>
      </c>
      <c r="L107" s="106"/>
      <c r="M107" s="106"/>
      <c r="N107" s="30">
        <v>780</v>
      </c>
      <c r="O107" s="93">
        <v>7.4</v>
      </c>
      <c r="P107" s="106"/>
      <c r="Q107" s="107" t="s">
        <v>10</v>
      </c>
      <c r="R107" s="107" t="s">
        <v>10</v>
      </c>
      <c r="S107" s="111">
        <v>2.2999999999999998</v>
      </c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3"/>
      <c r="BA107" s="21"/>
    </row>
    <row r="108" spans="1:53" ht="12" customHeight="1" x14ac:dyDescent="0.25">
      <c r="A108" s="22" t="s">
        <v>87</v>
      </c>
      <c r="B108" s="23"/>
      <c r="C108" s="24"/>
      <c r="D108" s="24"/>
      <c r="E108" s="23"/>
      <c r="F108" s="23"/>
      <c r="G108" s="24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5"/>
      <c r="BA108" s="21"/>
    </row>
    <row r="109" spans="1:53" ht="12" customHeight="1" x14ac:dyDescent="0.25">
      <c r="A109" s="26" t="s">
        <v>12</v>
      </c>
      <c r="B109" s="27">
        <v>1</v>
      </c>
      <c r="C109" s="28">
        <v>1</v>
      </c>
      <c r="D109" s="28"/>
      <c r="E109" s="29" t="s">
        <v>19</v>
      </c>
      <c r="F109" s="29">
        <v>43249</v>
      </c>
      <c r="G109" s="28">
        <v>0</v>
      </c>
      <c r="H109" s="30">
        <v>0</v>
      </c>
      <c r="I109" s="30">
        <v>4</v>
      </c>
      <c r="J109" s="23"/>
      <c r="K109" s="85">
        <v>7.31</v>
      </c>
      <c r="L109" s="30"/>
      <c r="M109" s="30"/>
      <c r="N109" s="31">
        <v>1072</v>
      </c>
      <c r="O109" s="31">
        <v>7.3</v>
      </c>
      <c r="P109" s="30">
        <v>154</v>
      </c>
      <c r="Q109" s="94" t="s">
        <v>10</v>
      </c>
      <c r="R109" s="94" t="s">
        <v>10</v>
      </c>
      <c r="S109" s="31">
        <v>0.19</v>
      </c>
      <c r="T109" s="31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1"/>
      <c r="AX109" s="31"/>
      <c r="AY109" s="31"/>
      <c r="AZ109" s="32"/>
      <c r="BA109" s="21"/>
    </row>
    <row r="110" spans="1:53" ht="12" customHeight="1" x14ac:dyDescent="0.25">
      <c r="A110" s="22" t="s">
        <v>14</v>
      </c>
      <c r="B110" s="33"/>
      <c r="C110" s="28"/>
      <c r="D110" s="28"/>
      <c r="E110" s="29"/>
      <c r="F110" s="29"/>
      <c r="G110" s="28"/>
      <c r="H110" s="31"/>
      <c r="I110" s="31"/>
      <c r="J110" s="23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2"/>
      <c r="BA110" s="21"/>
    </row>
    <row r="111" spans="1:53" ht="12" customHeight="1" x14ac:dyDescent="0.25">
      <c r="A111" s="26" t="s">
        <v>88</v>
      </c>
      <c r="B111" s="33">
        <v>1</v>
      </c>
      <c r="C111" s="28">
        <v>1</v>
      </c>
      <c r="D111" s="28">
        <v>1</v>
      </c>
      <c r="E111" s="29" t="s">
        <v>19</v>
      </c>
      <c r="F111" s="29">
        <v>43249</v>
      </c>
      <c r="G111" s="28">
        <v>0</v>
      </c>
      <c r="H111" s="30">
        <v>0</v>
      </c>
      <c r="I111" s="30">
        <v>14</v>
      </c>
      <c r="J111" s="23">
        <v>0</v>
      </c>
      <c r="K111" s="85">
        <v>8.56</v>
      </c>
      <c r="L111" s="30"/>
      <c r="M111" s="30">
        <v>0.04</v>
      </c>
      <c r="N111" s="31">
        <v>1034</v>
      </c>
      <c r="O111" s="31">
        <v>7.3</v>
      </c>
      <c r="P111" s="30"/>
      <c r="Q111" s="94" t="s">
        <v>10</v>
      </c>
      <c r="R111" s="94" t="s">
        <v>10</v>
      </c>
      <c r="S111" s="30">
        <v>0.56000000000000005</v>
      </c>
      <c r="T111" s="30">
        <v>21</v>
      </c>
      <c r="U111" s="114">
        <v>3</v>
      </c>
      <c r="V111" s="114">
        <v>43.8</v>
      </c>
      <c r="W111" s="28">
        <v>89.1</v>
      </c>
      <c r="X111" s="28">
        <v>0.96</v>
      </c>
      <c r="Y111" s="28">
        <v>1</v>
      </c>
      <c r="Z111" s="28">
        <v>1</v>
      </c>
      <c r="AA111" s="28">
        <v>0.2</v>
      </c>
      <c r="AB111" s="28">
        <v>1</v>
      </c>
      <c r="AC111" s="28">
        <v>7.0000000000000001E-3</v>
      </c>
      <c r="AD111" s="28">
        <v>1</v>
      </c>
      <c r="AE111" s="28">
        <v>4.7E-2</v>
      </c>
      <c r="AF111" s="28">
        <v>3</v>
      </c>
      <c r="AG111" s="28">
        <v>1</v>
      </c>
      <c r="AH111" s="28">
        <v>5.0000000000000001E-3</v>
      </c>
      <c r="AI111" s="28">
        <v>0.01</v>
      </c>
      <c r="AJ111" s="28">
        <v>0.01</v>
      </c>
      <c r="AK111" s="28">
        <v>0.01</v>
      </c>
      <c r="AL111" s="28">
        <v>0.01</v>
      </c>
      <c r="AM111" s="28">
        <v>0.35</v>
      </c>
      <c r="AN111" s="28">
        <v>1</v>
      </c>
      <c r="AO111" s="28">
        <v>2E-3</v>
      </c>
      <c r="AP111" s="28">
        <v>0</v>
      </c>
      <c r="AQ111" s="28">
        <v>2</v>
      </c>
      <c r="AR111" s="28">
        <v>0.1</v>
      </c>
      <c r="AS111" s="28">
        <v>0.1</v>
      </c>
      <c r="AT111" s="28">
        <v>0</v>
      </c>
      <c r="AU111" s="28">
        <v>0.20799999999999999</v>
      </c>
      <c r="AV111" s="28">
        <v>0.96</v>
      </c>
      <c r="AW111" s="93">
        <v>6</v>
      </c>
      <c r="AX111" s="93"/>
      <c r="AY111" s="93">
        <v>6.19</v>
      </c>
      <c r="AZ111" s="102">
        <v>0.02</v>
      </c>
      <c r="BA111" s="21"/>
    </row>
    <row r="112" spans="1:53" ht="12" customHeight="1" x14ac:dyDescent="0.25">
      <c r="A112" s="26" t="s">
        <v>89</v>
      </c>
      <c r="B112" s="33">
        <v>1</v>
      </c>
      <c r="C112" s="28">
        <v>1</v>
      </c>
      <c r="D112" s="28"/>
      <c r="E112" s="29" t="s">
        <v>17</v>
      </c>
      <c r="F112" s="29">
        <v>43413</v>
      </c>
      <c r="G112" s="28">
        <v>0</v>
      </c>
      <c r="H112" s="30">
        <v>0</v>
      </c>
      <c r="I112" s="30">
        <v>12</v>
      </c>
      <c r="J112" s="23"/>
      <c r="K112" s="85">
        <v>3.92</v>
      </c>
      <c r="L112" s="30"/>
      <c r="M112" s="30"/>
      <c r="N112" s="31">
        <v>911</v>
      </c>
      <c r="O112" s="31">
        <v>7.4</v>
      </c>
      <c r="P112" s="30"/>
      <c r="Q112" s="94" t="s">
        <v>10</v>
      </c>
      <c r="R112" s="94" t="s">
        <v>10</v>
      </c>
      <c r="S112" s="31">
        <v>0.88</v>
      </c>
      <c r="T112" s="31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1"/>
      <c r="AX112" s="31"/>
      <c r="AY112" s="31"/>
      <c r="AZ112" s="32"/>
      <c r="BA112" s="21"/>
    </row>
    <row r="113" spans="1:53" ht="12" customHeight="1" x14ac:dyDescent="0.25">
      <c r="A113" s="26" t="s">
        <v>90</v>
      </c>
      <c r="B113" s="33">
        <v>1</v>
      </c>
      <c r="C113" s="28">
        <v>1</v>
      </c>
      <c r="D113" s="28"/>
      <c r="E113" s="29" t="s">
        <v>21</v>
      </c>
      <c r="F113" s="29">
        <v>43298</v>
      </c>
      <c r="G113" s="28">
        <v>0</v>
      </c>
      <c r="H113" s="30">
        <v>0</v>
      </c>
      <c r="I113" s="30">
        <v>5</v>
      </c>
      <c r="J113" s="23"/>
      <c r="K113" s="85">
        <v>7.49</v>
      </c>
      <c r="L113" s="30"/>
      <c r="M113" s="30"/>
      <c r="N113" s="31">
        <v>1090</v>
      </c>
      <c r="O113" s="31">
        <v>7.3</v>
      </c>
      <c r="P113" s="30"/>
      <c r="Q113" s="94" t="s">
        <v>10</v>
      </c>
      <c r="R113" s="94" t="s">
        <v>10</v>
      </c>
      <c r="S113" s="65">
        <v>0.84</v>
      </c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7"/>
      <c r="BA113" s="21"/>
    </row>
    <row r="114" spans="1:53" ht="12" customHeight="1" x14ac:dyDescent="0.25">
      <c r="A114" s="22" t="s">
        <v>91</v>
      </c>
      <c r="B114" s="23"/>
      <c r="C114" s="24"/>
      <c r="D114" s="24"/>
      <c r="E114" s="23"/>
      <c r="F114" s="23"/>
      <c r="G114" s="24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5"/>
      <c r="BA114" s="21"/>
    </row>
    <row r="115" spans="1:53" ht="12" customHeight="1" x14ac:dyDescent="0.25">
      <c r="A115" s="26" t="s">
        <v>12</v>
      </c>
      <c r="B115" s="27">
        <v>1</v>
      </c>
      <c r="C115" s="28">
        <v>1</v>
      </c>
      <c r="D115" s="28"/>
      <c r="E115" s="29" t="s">
        <v>19</v>
      </c>
      <c r="F115" s="29">
        <v>43255</v>
      </c>
      <c r="G115" s="28">
        <v>0</v>
      </c>
      <c r="H115" s="28">
        <v>0</v>
      </c>
      <c r="I115" s="93">
        <v>13</v>
      </c>
      <c r="J115" s="24"/>
      <c r="K115" s="93">
        <v>14.3</v>
      </c>
      <c r="L115" s="101">
        <v>81</v>
      </c>
      <c r="M115" s="98"/>
      <c r="N115" s="28">
        <v>523</v>
      </c>
      <c r="O115" s="28">
        <v>7.4</v>
      </c>
      <c r="P115" s="28">
        <v>117</v>
      </c>
      <c r="Q115" s="107" t="s">
        <v>10</v>
      </c>
      <c r="R115" s="107" t="s">
        <v>10</v>
      </c>
      <c r="S115" s="93">
        <v>0.35</v>
      </c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98"/>
      <c r="AV115" s="98"/>
      <c r="AW115" s="115"/>
      <c r="AX115" s="115"/>
      <c r="AY115" s="115"/>
      <c r="AZ115" s="116"/>
      <c r="BA115" s="21"/>
    </row>
    <row r="116" spans="1:53" ht="12" customHeight="1" x14ac:dyDescent="0.25">
      <c r="A116" s="22" t="s">
        <v>14</v>
      </c>
      <c r="B116" s="33"/>
      <c r="C116" s="28"/>
      <c r="D116" s="28"/>
      <c r="E116" s="29"/>
      <c r="F116" s="29"/>
      <c r="G116" s="28"/>
      <c r="H116" s="28"/>
      <c r="I116" s="28"/>
      <c r="J116" s="24"/>
      <c r="K116" s="28"/>
      <c r="L116" s="28"/>
      <c r="M116" s="23"/>
      <c r="N116" s="28"/>
      <c r="O116" s="28"/>
      <c r="P116" s="28"/>
      <c r="Q116" s="33"/>
      <c r="R116" s="33"/>
      <c r="S116" s="28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100"/>
      <c r="BA116" s="21"/>
    </row>
    <row r="117" spans="1:53" ht="12" customHeight="1" x14ac:dyDescent="0.25">
      <c r="A117" s="26" t="s">
        <v>92</v>
      </c>
      <c r="B117" s="33">
        <v>1</v>
      </c>
      <c r="C117" s="28">
        <v>1</v>
      </c>
      <c r="D117" s="28">
        <v>1</v>
      </c>
      <c r="E117" s="29" t="s">
        <v>13</v>
      </c>
      <c r="F117" s="29">
        <v>43165</v>
      </c>
      <c r="G117" s="28">
        <v>0</v>
      </c>
      <c r="H117" s="28">
        <v>0</v>
      </c>
      <c r="I117" s="93">
        <v>0</v>
      </c>
      <c r="J117" s="24">
        <v>0</v>
      </c>
      <c r="K117" s="93">
        <v>17.100000000000001</v>
      </c>
      <c r="L117" s="93"/>
      <c r="M117" s="98">
        <v>0.81200000000000006</v>
      </c>
      <c r="N117" s="28">
        <v>542</v>
      </c>
      <c r="O117" s="28">
        <v>7.2</v>
      </c>
      <c r="P117" s="28">
        <v>258</v>
      </c>
      <c r="Q117" s="107" t="s">
        <v>10</v>
      </c>
      <c r="R117" s="107" t="s">
        <v>10</v>
      </c>
      <c r="S117" s="93">
        <v>0.45</v>
      </c>
      <c r="T117" s="93">
        <v>21</v>
      </c>
      <c r="U117" s="93">
        <v>4.8</v>
      </c>
      <c r="V117" s="93">
        <v>1.77</v>
      </c>
      <c r="W117" s="93">
        <v>56.4</v>
      </c>
      <c r="X117" s="93">
        <v>0.92</v>
      </c>
      <c r="Y117" s="93">
        <v>1</v>
      </c>
      <c r="Z117" s="93">
        <v>1</v>
      </c>
      <c r="AA117" s="93">
        <v>0.3</v>
      </c>
      <c r="AB117" s="93">
        <v>1</v>
      </c>
      <c r="AC117" s="98">
        <v>1E-3</v>
      </c>
      <c r="AD117" s="98">
        <v>1</v>
      </c>
      <c r="AE117" s="98">
        <v>1</v>
      </c>
      <c r="AF117" s="98">
        <v>2</v>
      </c>
      <c r="AG117" s="98">
        <v>1</v>
      </c>
      <c r="AH117" s="98">
        <v>5.0000000000000001E-3</v>
      </c>
      <c r="AI117" s="98">
        <v>5.0000000000000001E-3</v>
      </c>
      <c r="AJ117" s="98">
        <v>5.0000000000000001E-3</v>
      </c>
      <c r="AK117" s="98">
        <v>5.0000000000000001E-3</v>
      </c>
      <c r="AL117" s="98">
        <v>5.0000000000000001E-3</v>
      </c>
      <c r="AM117" s="98">
        <v>0.01</v>
      </c>
      <c r="AN117" s="98">
        <v>1</v>
      </c>
      <c r="AO117" s="98">
        <v>2E-3</v>
      </c>
      <c r="AP117" s="98">
        <v>0</v>
      </c>
      <c r="AQ117" s="98">
        <v>2</v>
      </c>
      <c r="AR117" s="98">
        <v>0.1</v>
      </c>
      <c r="AS117" s="98">
        <v>0.1</v>
      </c>
      <c r="AT117" s="98">
        <v>0</v>
      </c>
      <c r="AU117" s="115">
        <v>0.2</v>
      </c>
      <c r="AV117" s="115">
        <v>0.05</v>
      </c>
      <c r="AW117" s="115">
        <v>6</v>
      </c>
      <c r="AX117" s="115">
        <v>6.03</v>
      </c>
      <c r="AY117" s="98">
        <v>5.95</v>
      </c>
      <c r="AZ117" s="117">
        <v>8.0000000000000002E-3</v>
      </c>
      <c r="BA117" s="21"/>
    </row>
    <row r="118" spans="1:53" ht="12" customHeight="1" x14ac:dyDescent="0.25">
      <c r="A118" s="26" t="s">
        <v>93</v>
      </c>
      <c r="B118" s="33">
        <v>1</v>
      </c>
      <c r="C118" s="28">
        <v>1</v>
      </c>
      <c r="D118" s="28"/>
      <c r="E118" s="29" t="s">
        <v>17</v>
      </c>
      <c r="F118" s="29">
        <v>43412</v>
      </c>
      <c r="G118" s="28">
        <v>0</v>
      </c>
      <c r="H118" s="28">
        <v>0</v>
      </c>
      <c r="I118" s="28">
        <v>7</v>
      </c>
      <c r="J118" s="24"/>
      <c r="K118" s="28">
        <v>3.92</v>
      </c>
      <c r="L118" s="28">
        <v>11</v>
      </c>
      <c r="M118" s="97"/>
      <c r="N118" s="28">
        <v>783</v>
      </c>
      <c r="O118" s="28">
        <v>7.3</v>
      </c>
      <c r="P118" s="28"/>
      <c r="Q118" s="107" t="s">
        <v>10</v>
      </c>
      <c r="R118" s="107" t="s">
        <v>10</v>
      </c>
      <c r="S118" s="28">
        <v>1</v>
      </c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9"/>
      <c r="BA118" s="21"/>
    </row>
    <row r="119" spans="1:53" ht="12" customHeight="1" x14ac:dyDescent="0.25">
      <c r="A119" s="26" t="s">
        <v>94</v>
      </c>
      <c r="B119" s="33">
        <v>1</v>
      </c>
      <c r="C119" s="28">
        <v>1</v>
      </c>
      <c r="D119" s="28"/>
      <c r="E119" s="29" t="s">
        <v>21</v>
      </c>
      <c r="F119" s="29">
        <v>43355</v>
      </c>
      <c r="G119" s="28">
        <v>0</v>
      </c>
      <c r="H119" s="28">
        <v>0</v>
      </c>
      <c r="I119" s="101">
        <v>4</v>
      </c>
      <c r="J119" s="24"/>
      <c r="K119" s="101">
        <v>16.8</v>
      </c>
      <c r="L119" s="101">
        <v>85</v>
      </c>
      <c r="M119" s="118"/>
      <c r="N119" s="28">
        <v>487</v>
      </c>
      <c r="O119" s="28">
        <v>7.2</v>
      </c>
      <c r="P119" s="28"/>
      <c r="Q119" s="107" t="s">
        <v>10</v>
      </c>
      <c r="R119" s="107" t="s">
        <v>10</v>
      </c>
      <c r="S119" s="66">
        <v>2.2999999999999998</v>
      </c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80"/>
      <c r="BA119" s="21"/>
    </row>
    <row r="120" spans="1:53" ht="12" customHeight="1" x14ac:dyDescent="0.25">
      <c r="A120" s="22" t="s">
        <v>95</v>
      </c>
      <c r="B120" s="23"/>
      <c r="C120" s="24"/>
      <c r="D120" s="24"/>
      <c r="E120" s="23"/>
      <c r="F120" s="23"/>
      <c r="G120" s="24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5"/>
      <c r="BA120" s="21"/>
    </row>
    <row r="121" spans="1:53" ht="12" customHeight="1" x14ac:dyDescent="0.25">
      <c r="A121" s="26" t="s">
        <v>12</v>
      </c>
      <c r="B121" s="27">
        <v>1</v>
      </c>
      <c r="C121" s="28">
        <v>1</v>
      </c>
      <c r="D121" s="28"/>
      <c r="E121" s="29" t="s">
        <v>19</v>
      </c>
      <c r="F121" s="29">
        <v>43230</v>
      </c>
      <c r="G121" s="28">
        <v>0</v>
      </c>
      <c r="H121" s="30">
        <v>0</v>
      </c>
      <c r="I121" s="30">
        <v>4</v>
      </c>
      <c r="J121" s="23"/>
      <c r="K121" s="30">
        <v>2</v>
      </c>
      <c r="L121" s="30"/>
      <c r="M121" s="30"/>
      <c r="N121" s="28">
        <v>1562</v>
      </c>
      <c r="O121" s="28">
        <v>7</v>
      </c>
      <c r="P121" s="93">
        <v>129</v>
      </c>
      <c r="Q121" s="94" t="s">
        <v>10</v>
      </c>
      <c r="R121" s="94" t="s">
        <v>10</v>
      </c>
      <c r="S121" s="31">
        <v>0.12</v>
      </c>
      <c r="T121" s="31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1"/>
      <c r="AX121" s="31"/>
      <c r="AY121" s="31"/>
      <c r="AZ121" s="32"/>
      <c r="BA121" s="21"/>
    </row>
    <row r="122" spans="1:53" ht="12" customHeight="1" x14ac:dyDescent="0.25">
      <c r="A122" s="22" t="s">
        <v>14</v>
      </c>
      <c r="B122" s="33"/>
      <c r="C122" s="28"/>
      <c r="D122" s="28"/>
      <c r="E122" s="29"/>
      <c r="F122" s="29"/>
      <c r="G122" s="28"/>
      <c r="H122" s="31"/>
      <c r="I122" s="31"/>
      <c r="J122" s="23"/>
      <c r="K122" s="31"/>
      <c r="L122" s="31"/>
      <c r="M122" s="23"/>
      <c r="N122" s="28"/>
      <c r="O122" s="28"/>
      <c r="P122" s="28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2"/>
      <c r="BA122" s="21"/>
    </row>
    <row r="123" spans="1:53" ht="12" customHeight="1" x14ac:dyDescent="0.25">
      <c r="A123" s="26" t="s">
        <v>96</v>
      </c>
      <c r="B123" s="33">
        <v>1</v>
      </c>
      <c r="C123" s="28">
        <v>1</v>
      </c>
      <c r="D123" s="28">
        <v>1</v>
      </c>
      <c r="E123" s="29" t="s">
        <v>19</v>
      </c>
      <c r="F123" s="29">
        <v>43241</v>
      </c>
      <c r="G123" s="28">
        <v>0</v>
      </c>
      <c r="H123" s="30">
        <v>0</v>
      </c>
      <c r="I123" s="30">
        <v>4</v>
      </c>
      <c r="J123" s="23">
        <v>0</v>
      </c>
      <c r="K123" s="30">
        <v>2.5</v>
      </c>
      <c r="L123" s="30"/>
      <c r="M123" s="30">
        <v>3.2000000000000001E-2</v>
      </c>
      <c r="N123" s="28">
        <v>1563</v>
      </c>
      <c r="O123" s="28">
        <v>7</v>
      </c>
      <c r="P123" s="93"/>
      <c r="Q123" s="94" t="s">
        <v>10</v>
      </c>
      <c r="R123" s="94" t="s">
        <v>10</v>
      </c>
      <c r="S123" s="30">
        <v>1.5</v>
      </c>
      <c r="T123" s="30">
        <v>21</v>
      </c>
      <c r="U123" s="31">
        <v>0.79</v>
      </c>
      <c r="V123" s="31">
        <v>232</v>
      </c>
      <c r="W123" s="31">
        <v>55.4</v>
      </c>
      <c r="X123" s="31">
        <v>1.05</v>
      </c>
      <c r="Y123" s="31">
        <v>1</v>
      </c>
      <c r="Z123" s="31">
        <v>1</v>
      </c>
      <c r="AA123" s="31">
        <v>0.3</v>
      </c>
      <c r="AB123" s="31">
        <v>1</v>
      </c>
      <c r="AC123" s="31">
        <v>1E-3</v>
      </c>
      <c r="AD123" s="31">
        <v>1</v>
      </c>
      <c r="AE123" s="31">
        <v>0.1</v>
      </c>
      <c r="AF123" s="31">
        <v>2</v>
      </c>
      <c r="AG123" s="31">
        <v>1</v>
      </c>
      <c r="AH123" s="31">
        <v>5.0000000000000001E-3</v>
      </c>
      <c r="AI123" s="31">
        <v>5.0000000000000001E-3</v>
      </c>
      <c r="AJ123" s="31">
        <v>5.0000000000000001E-3</v>
      </c>
      <c r="AK123" s="31">
        <v>5.0000000000000001E-3</v>
      </c>
      <c r="AL123" s="31">
        <v>5.0000000000000001E-3</v>
      </c>
      <c r="AM123" s="31">
        <v>0.01</v>
      </c>
      <c r="AN123" s="31">
        <v>1</v>
      </c>
      <c r="AO123" s="31">
        <v>2E-3</v>
      </c>
      <c r="AP123" s="31">
        <v>0</v>
      </c>
      <c r="AQ123" s="31">
        <v>2</v>
      </c>
      <c r="AR123" s="31">
        <v>0.1</v>
      </c>
      <c r="AS123" s="31">
        <v>0.1</v>
      </c>
      <c r="AT123" s="31">
        <v>0</v>
      </c>
      <c r="AU123" s="31">
        <v>0.52700000000000002</v>
      </c>
      <c r="AV123" s="31">
        <v>5.0000000000000001E-3</v>
      </c>
      <c r="AW123" s="30">
        <v>6</v>
      </c>
      <c r="AX123" s="30"/>
      <c r="AY123" s="30">
        <v>2.15</v>
      </c>
      <c r="AZ123" s="90">
        <v>0.02</v>
      </c>
      <c r="BA123" s="21"/>
    </row>
    <row r="124" spans="1:53" ht="12" customHeight="1" x14ac:dyDescent="0.25">
      <c r="A124" s="26" t="s">
        <v>97</v>
      </c>
      <c r="B124" s="33">
        <v>1</v>
      </c>
      <c r="C124" s="28">
        <v>1</v>
      </c>
      <c r="D124" s="28"/>
      <c r="E124" s="29" t="s">
        <v>17</v>
      </c>
      <c r="F124" s="29">
        <v>43418</v>
      </c>
      <c r="G124" s="28">
        <v>0</v>
      </c>
      <c r="H124" s="30">
        <v>0</v>
      </c>
      <c r="I124" s="30">
        <v>14</v>
      </c>
      <c r="J124" s="23"/>
      <c r="K124" s="30">
        <v>2.5</v>
      </c>
      <c r="L124" s="30"/>
      <c r="M124" s="30"/>
      <c r="N124" s="93">
        <v>1463</v>
      </c>
      <c r="O124" s="93">
        <v>7.2</v>
      </c>
      <c r="P124" s="93"/>
      <c r="Q124" s="94" t="s">
        <v>10</v>
      </c>
      <c r="R124" s="94" t="s">
        <v>10</v>
      </c>
      <c r="S124" s="65">
        <v>0.3</v>
      </c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7"/>
      <c r="BA124" s="21"/>
    </row>
    <row r="125" spans="1:53" ht="12" customHeight="1" x14ac:dyDescent="0.25">
      <c r="A125" s="26" t="s">
        <v>98</v>
      </c>
      <c r="B125" s="33">
        <v>1</v>
      </c>
      <c r="C125" s="28">
        <v>1</v>
      </c>
      <c r="D125" s="28"/>
      <c r="E125" s="29" t="s">
        <v>21</v>
      </c>
      <c r="F125" s="29">
        <v>43304</v>
      </c>
      <c r="G125" s="28">
        <v>0</v>
      </c>
      <c r="H125" s="30">
        <v>0</v>
      </c>
      <c r="I125" s="30">
        <v>0</v>
      </c>
      <c r="J125" s="23"/>
      <c r="K125" s="30">
        <v>2.5</v>
      </c>
      <c r="L125" s="30"/>
      <c r="M125" s="30"/>
      <c r="N125" s="93">
        <v>1526</v>
      </c>
      <c r="O125" s="93">
        <v>6.9</v>
      </c>
      <c r="P125" s="93"/>
      <c r="Q125" s="94" t="s">
        <v>10</v>
      </c>
      <c r="R125" s="94" t="s">
        <v>10</v>
      </c>
      <c r="S125" s="31">
        <v>0.41</v>
      </c>
      <c r="T125" s="31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1"/>
      <c r="AX125" s="31"/>
      <c r="AY125" s="31"/>
      <c r="AZ125" s="32"/>
      <c r="BA125" s="21"/>
    </row>
    <row r="126" spans="1:53" ht="12" customHeight="1" x14ac:dyDescent="0.25">
      <c r="A126" s="22" t="s">
        <v>99</v>
      </c>
      <c r="B126" s="87"/>
      <c r="C126" s="119"/>
      <c r="D126" s="119"/>
      <c r="E126" s="23"/>
      <c r="F126" s="23"/>
      <c r="G126" s="28"/>
      <c r="H126" s="87"/>
      <c r="I126" s="87"/>
      <c r="J126" s="23"/>
      <c r="K126" s="87"/>
      <c r="L126" s="87"/>
      <c r="M126" s="23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120"/>
      <c r="BA126" s="21"/>
    </row>
    <row r="127" spans="1:53" ht="12" customHeight="1" x14ac:dyDescent="0.25">
      <c r="A127" s="26" t="s">
        <v>100</v>
      </c>
      <c r="B127" s="27">
        <v>1</v>
      </c>
      <c r="C127" s="28">
        <v>1</v>
      </c>
      <c r="D127" s="28"/>
      <c r="E127" s="29" t="s">
        <v>19</v>
      </c>
      <c r="F127" s="29">
        <v>43230</v>
      </c>
      <c r="G127" s="28">
        <v>0</v>
      </c>
      <c r="H127" s="93">
        <v>0</v>
      </c>
      <c r="I127" s="93">
        <v>0</v>
      </c>
      <c r="J127" s="23"/>
      <c r="K127" s="94">
        <v>6.77</v>
      </c>
      <c r="L127" s="94"/>
      <c r="M127" s="94"/>
      <c r="N127" s="111">
        <v>844</v>
      </c>
      <c r="O127" s="111">
        <v>6.9</v>
      </c>
      <c r="P127" s="143">
        <v>172</v>
      </c>
      <c r="Q127" s="107" t="s">
        <v>10</v>
      </c>
      <c r="R127" s="107" t="s">
        <v>10</v>
      </c>
      <c r="S127" s="28">
        <v>0.39</v>
      </c>
      <c r="T127" s="97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8"/>
      <c r="AH127" s="98"/>
      <c r="AI127" s="98"/>
      <c r="AJ127" s="98"/>
      <c r="AK127" s="98"/>
      <c r="AL127" s="98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7"/>
      <c r="AX127" s="97"/>
      <c r="AY127" s="97"/>
      <c r="AZ127" s="99"/>
      <c r="BA127" s="21"/>
    </row>
    <row r="128" spans="1:53" ht="12" customHeight="1" x14ac:dyDescent="0.25">
      <c r="A128" s="22" t="s">
        <v>14</v>
      </c>
      <c r="B128" s="33"/>
      <c r="C128" s="28"/>
      <c r="D128" s="28"/>
      <c r="E128" s="23"/>
      <c r="F128" s="23"/>
      <c r="G128" s="28"/>
      <c r="H128" s="33"/>
      <c r="I128" s="33"/>
      <c r="J128" s="23"/>
      <c r="K128" s="33"/>
      <c r="L128" s="33"/>
      <c r="M128" s="33"/>
      <c r="N128" s="28"/>
      <c r="O128" s="28"/>
      <c r="P128" s="33"/>
      <c r="Q128" s="33"/>
      <c r="R128" s="33"/>
      <c r="S128" s="28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100"/>
      <c r="BA128" s="21"/>
    </row>
    <row r="129" spans="1:53" ht="12" customHeight="1" x14ac:dyDescent="0.25">
      <c r="A129" s="121" t="s">
        <v>101</v>
      </c>
      <c r="B129" s="27">
        <v>1</v>
      </c>
      <c r="C129" s="66">
        <v>1</v>
      </c>
      <c r="D129" s="66">
        <v>1</v>
      </c>
      <c r="E129" s="29" t="s">
        <v>19</v>
      </c>
      <c r="F129" s="29">
        <v>43242</v>
      </c>
      <c r="G129" s="66">
        <v>0</v>
      </c>
      <c r="H129" s="122">
        <v>0</v>
      </c>
      <c r="I129" s="122">
        <v>0</v>
      </c>
      <c r="J129" s="23">
        <v>0</v>
      </c>
      <c r="K129" s="70">
        <v>7.49</v>
      </c>
      <c r="L129" s="123"/>
      <c r="M129" s="123">
        <v>6.7000000000000004E-2</v>
      </c>
      <c r="N129" s="111">
        <v>827</v>
      </c>
      <c r="O129" s="111">
        <v>6.9</v>
      </c>
      <c r="P129" s="123"/>
      <c r="Q129" s="107" t="s">
        <v>10</v>
      </c>
      <c r="R129" s="107" t="s">
        <v>10</v>
      </c>
      <c r="S129" s="111">
        <v>0.28999999999999998</v>
      </c>
      <c r="T129" s="123">
        <v>21</v>
      </c>
      <c r="U129" s="123">
        <v>1.7</v>
      </c>
      <c r="V129" s="124">
        <v>129</v>
      </c>
      <c r="W129" s="124">
        <v>37.6</v>
      </c>
      <c r="X129" s="124">
        <v>0.32</v>
      </c>
      <c r="Y129" s="111">
        <v>1</v>
      </c>
      <c r="Z129" s="111">
        <v>1</v>
      </c>
      <c r="AA129" s="111">
        <v>0.3</v>
      </c>
      <c r="AB129" s="111">
        <v>1</v>
      </c>
      <c r="AC129" s="111">
        <v>2.7E-2</v>
      </c>
      <c r="AD129" s="111">
        <v>1</v>
      </c>
      <c r="AE129" s="111">
        <v>0.1</v>
      </c>
      <c r="AF129" s="111">
        <v>2</v>
      </c>
      <c r="AG129" s="111">
        <v>1</v>
      </c>
      <c r="AH129" s="111">
        <v>5.0000000000000001E-3</v>
      </c>
      <c r="AI129" s="111">
        <v>5.0000000000000001E-3</v>
      </c>
      <c r="AJ129" s="111">
        <v>5.0000000000000001E-3</v>
      </c>
      <c r="AK129" s="111">
        <v>5.0000000000000001E-3</v>
      </c>
      <c r="AL129" s="111">
        <v>5.0000000000000001E-3</v>
      </c>
      <c r="AM129" s="111">
        <v>0.01</v>
      </c>
      <c r="AN129" s="111">
        <v>1</v>
      </c>
      <c r="AO129" s="111">
        <v>2E-3</v>
      </c>
      <c r="AP129" s="111">
        <v>0</v>
      </c>
      <c r="AQ129" s="111">
        <v>2</v>
      </c>
      <c r="AR129" s="111">
        <v>0.1</v>
      </c>
      <c r="AS129" s="111">
        <v>0.01</v>
      </c>
      <c r="AT129" s="111">
        <v>0</v>
      </c>
      <c r="AU129" s="111">
        <v>8.2000000000000003E-2</v>
      </c>
      <c r="AV129" s="111">
        <v>0.32</v>
      </c>
      <c r="AW129" s="111">
        <v>6</v>
      </c>
      <c r="AX129" s="111"/>
      <c r="AY129" s="111">
        <v>3.21</v>
      </c>
      <c r="AZ129" s="125">
        <v>0.02</v>
      </c>
      <c r="BA129" s="21"/>
    </row>
    <row r="130" spans="1:53" ht="12" customHeight="1" x14ac:dyDescent="0.25">
      <c r="A130" s="126" t="s">
        <v>102</v>
      </c>
      <c r="B130" s="77">
        <v>1</v>
      </c>
      <c r="C130" s="24">
        <v>1</v>
      </c>
      <c r="D130" s="24"/>
      <c r="E130" s="29" t="s">
        <v>17</v>
      </c>
      <c r="F130" s="29">
        <v>43391</v>
      </c>
      <c r="G130" s="66">
        <v>0</v>
      </c>
      <c r="H130" s="27">
        <v>0</v>
      </c>
      <c r="I130" s="27">
        <v>52</v>
      </c>
      <c r="J130" s="23"/>
      <c r="K130" s="72">
        <v>8.02</v>
      </c>
      <c r="L130" s="72"/>
      <c r="M130" s="72"/>
      <c r="N130" s="111">
        <v>688</v>
      </c>
      <c r="O130" s="111">
        <v>7</v>
      </c>
      <c r="P130" s="27"/>
      <c r="Q130" s="107" t="s">
        <v>10</v>
      </c>
      <c r="R130" s="107" t="s">
        <v>10</v>
      </c>
      <c r="S130" s="66">
        <v>1.3</v>
      </c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127"/>
      <c r="BA130" s="21"/>
    </row>
    <row r="131" spans="1:53" ht="12" customHeight="1" x14ac:dyDescent="0.25">
      <c r="A131" s="121" t="s">
        <v>103</v>
      </c>
      <c r="B131" s="27">
        <v>1</v>
      </c>
      <c r="C131" s="66">
        <v>1</v>
      </c>
      <c r="D131" s="66"/>
      <c r="E131" s="29" t="s">
        <v>21</v>
      </c>
      <c r="F131" s="29">
        <v>43304</v>
      </c>
      <c r="G131" s="66">
        <v>0</v>
      </c>
      <c r="H131" s="66">
        <v>0</v>
      </c>
      <c r="I131" s="66">
        <v>0</v>
      </c>
      <c r="J131" s="23"/>
      <c r="K131" s="72">
        <v>8.91</v>
      </c>
      <c r="L131" s="72"/>
      <c r="M131" s="72"/>
      <c r="N131" s="111">
        <v>788</v>
      </c>
      <c r="O131" s="111">
        <v>6.9</v>
      </c>
      <c r="P131" s="72"/>
      <c r="Q131" s="107" t="s">
        <v>10</v>
      </c>
      <c r="R131" s="107" t="s">
        <v>10</v>
      </c>
      <c r="S131" s="66">
        <v>2.7</v>
      </c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3"/>
      <c r="BA131" s="21"/>
    </row>
    <row r="132" spans="1:53" ht="12" customHeight="1" x14ac:dyDescent="0.25">
      <c r="A132" s="22" t="s">
        <v>104</v>
      </c>
      <c r="B132" s="23"/>
      <c r="C132" s="24"/>
      <c r="D132" s="24"/>
      <c r="E132" s="65"/>
      <c r="F132" s="65"/>
      <c r="G132" s="66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5"/>
      <c r="BA132" s="21"/>
    </row>
    <row r="133" spans="1:53" ht="12" customHeight="1" x14ac:dyDescent="0.25">
      <c r="A133" s="26" t="s">
        <v>12</v>
      </c>
      <c r="B133" s="27">
        <v>1</v>
      </c>
      <c r="C133" s="28">
        <v>1</v>
      </c>
      <c r="D133" s="28"/>
      <c r="E133" s="29" t="s">
        <v>19</v>
      </c>
      <c r="F133" s="29">
        <v>43230</v>
      </c>
      <c r="G133" s="28">
        <v>0</v>
      </c>
      <c r="H133" s="30">
        <v>0</v>
      </c>
      <c r="I133" s="30">
        <v>0</v>
      </c>
      <c r="J133" s="23"/>
      <c r="K133" s="30">
        <v>11.4</v>
      </c>
      <c r="L133" s="30"/>
      <c r="M133" s="30"/>
      <c r="N133" s="65">
        <v>1624</v>
      </c>
      <c r="O133" s="65">
        <v>6.9</v>
      </c>
      <c r="P133" s="30">
        <v>31</v>
      </c>
      <c r="Q133" s="94" t="s">
        <v>10</v>
      </c>
      <c r="R133" s="94" t="s">
        <v>10</v>
      </c>
      <c r="S133" s="31">
        <v>0.19</v>
      </c>
      <c r="T133" s="31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1"/>
      <c r="AX133" s="31"/>
      <c r="AY133" s="31"/>
      <c r="AZ133" s="32"/>
      <c r="BA133" s="21"/>
    </row>
    <row r="134" spans="1:53" ht="12" customHeight="1" x14ac:dyDescent="0.25">
      <c r="A134" s="22" t="s">
        <v>14</v>
      </c>
      <c r="B134" s="33"/>
      <c r="C134" s="28"/>
      <c r="D134" s="28"/>
      <c r="E134" s="29"/>
      <c r="F134" s="29"/>
      <c r="G134" s="28"/>
      <c r="H134" s="31"/>
      <c r="I134" s="31"/>
      <c r="J134" s="23"/>
      <c r="K134" s="31"/>
      <c r="L134" s="31"/>
      <c r="M134" s="23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2"/>
      <c r="BA134" s="21"/>
    </row>
    <row r="135" spans="1:53" ht="12" customHeight="1" x14ac:dyDescent="0.25">
      <c r="A135" s="26" t="s">
        <v>105</v>
      </c>
      <c r="B135" s="33">
        <v>1</v>
      </c>
      <c r="C135" s="28">
        <v>1</v>
      </c>
      <c r="D135" s="28">
        <v>1</v>
      </c>
      <c r="E135" s="29" t="s">
        <v>19</v>
      </c>
      <c r="F135" s="29">
        <v>43241</v>
      </c>
      <c r="G135" s="28">
        <v>0</v>
      </c>
      <c r="H135" s="30">
        <v>0</v>
      </c>
      <c r="I135" s="30">
        <v>5</v>
      </c>
      <c r="J135" s="23">
        <v>0</v>
      </c>
      <c r="K135" s="30">
        <v>11.8</v>
      </c>
      <c r="L135" s="30"/>
      <c r="M135" s="30">
        <v>0.04</v>
      </c>
      <c r="N135" s="65">
        <v>1634</v>
      </c>
      <c r="O135" s="65">
        <v>6.8</v>
      </c>
      <c r="P135" s="30"/>
      <c r="Q135" s="94" t="s">
        <v>10</v>
      </c>
      <c r="R135" s="94" t="s">
        <v>10</v>
      </c>
      <c r="S135" s="71">
        <v>0.1</v>
      </c>
      <c r="T135" s="34">
        <v>21</v>
      </c>
      <c r="U135" s="65">
        <v>3.7</v>
      </c>
      <c r="V135" s="65">
        <v>244</v>
      </c>
      <c r="W135" s="65">
        <v>112</v>
      </c>
      <c r="X135" s="65">
        <v>0.38</v>
      </c>
      <c r="Y135" s="65">
        <v>1</v>
      </c>
      <c r="Z135" s="65">
        <v>1</v>
      </c>
      <c r="AA135" s="65">
        <v>0.3</v>
      </c>
      <c r="AB135" s="65">
        <v>1</v>
      </c>
      <c r="AC135" s="65">
        <v>7.0000000000000001E-3</v>
      </c>
      <c r="AD135" s="65">
        <v>1</v>
      </c>
      <c r="AE135" s="65">
        <v>0.1</v>
      </c>
      <c r="AF135" s="65">
        <v>2</v>
      </c>
      <c r="AG135" s="65">
        <v>1</v>
      </c>
      <c r="AH135" s="65">
        <v>5.0000000000000001E-3</v>
      </c>
      <c r="AI135" s="65">
        <v>5.0000000000000001E-3</v>
      </c>
      <c r="AJ135" s="65">
        <v>5.0000000000000001E-3</v>
      </c>
      <c r="AK135" s="65">
        <v>5.0000000000000001E-3</v>
      </c>
      <c r="AL135" s="65">
        <v>5.0000000000000001E-3</v>
      </c>
      <c r="AM135" s="65">
        <v>0.01</v>
      </c>
      <c r="AN135" s="65">
        <v>1</v>
      </c>
      <c r="AO135" s="65">
        <v>2E-3</v>
      </c>
      <c r="AP135" s="65">
        <v>0</v>
      </c>
      <c r="AQ135" s="65">
        <v>2</v>
      </c>
      <c r="AR135" s="65">
        <v>0.1</v>
      </c>
      <c r="AS135" s="65">
        <v>0.1</v>
      </c>
      <c r="AT135" s="65">
        <v>0</v>
      </c>
      <c r="AU135" s="65">
        <v>0.152</v>
      </c>
      <c r="AV135" s="65">
        <v>5.0000000000000001E-3</v>
      </c>
      <c r="AW135" s="34">
        <v>6</v>
      </c>
      <c r="AX135" s="34"/>
      <c r="AY135" s="34">
        <v>3.65</v>
      </c>
      <c r="AZ135" s="74">
        <v>0.02</v>
      </c>
      <c r="BA135" s="21"/>
    </row>
    <row r="136" spans="1:53" ht="12" customHeight="1" x14ac:dyDescent="0.25">
      <c r="A136" s="26" t="s">
        <v>106</v>
      </c>
      <c r="B136" s="77">
        <v>1</v>
      </c>
      <c r="C136" s="24">
        <v>1</v>
      </c>
      <c r="D136" s="24"/>
      <c r="E136" s="29" t="s">
        <v>17</v>
      </c>
      <c r="F136" s="29">
        <v>43391</v>
      </c>
      <c r="G136" s="66">
        <v>0</v>
      </c>
      <c r="H136" s="65">
        <v>0</v>
      </c>
      <c r="I136" s="65">
        <v>37</v>
      </c>
      <c r="J136" s="23"/>
      <c r="K136" s="65">
        <v>5.7</v>
      </c>
      <c r="L136" s="65"/>
      <c r="M136" s="65"/>
      <c r="N136" s="65">
        <v>1317</v>
      </c>
      <c r="O136" s="65">
        <v>6.9</v>
      </c>
      <c r="P136" s="65"/>
      <c r="Q136" s="94" t="s">
        <v>10</v>
      </c>
      <c r="R136" s="94" t="s">
        <v>10</v>
      </c>
      <c r="S136" s="65">
        <v>1.5</v>
      </c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7"/>
      <c r="BA136" s="21"/>
    </row>
    <row r="137" spans="1:53" ht="12" customHeight="1" x14ac:dyDescent="0.25">
      <c r="A137" s="26" t="s">
        <v>107</v>
      </c>
      <c r="B137" s="77">
        <v>1</v>
      </c>
      <c r="C137" s="24">
        <v>1</v>
      </c>
      <c r="D137" s="24"/>
      <c r="E137" s="29" t="s">
        <v>21</v>
      </c>
      <c r="F137" s="29">
        <v>43298</v>
      </c>
      <c r="G137" s="66">
        <v>0</v>
      </c>
      <c r="H137" s="65">
        <v>0</v>
      </c>
      <c r="I137" s="65">
        <v>4</v>
      </c>
      <c r="J137" s="23"/>
      <c r="K137" s="65">
        <v>12.1</v>
      </c>
      <c r="L137" s="65"/>
      <c r="M137" s="65"/>
      <c r="N137" s="65">
        <v>1628</v>
      </c>
      <c r="O137" s="65">
        <v>6.9</v>
      </c>
      <c r="P137" s="65"/>
      <c r="Q137" s="94" t="s">
        <v>10</v>
      </c>
      <c r="R137" s="94" t="s">
        <v>10</v>
      </c>
      <c r="S137" s="65">
        <v>0.13</v>
      </c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7"/>
      <c r="BA137" s="21"/>
    </row>
    <row r="138" spans="1:53" ht="12" customHeight="1" x14ac:dyDescent="0.25">
      <c r="A138" s="128" t="s">
        <v>108</v>
      </c>
      <c r="B138" s="69"/>
      <c r="C138" s="129"/>
      <c r="D138" s="129"/>
      <c r="E138" s="129"/>
      <c r="F138" s="129"/>
      <c r="G138" s="66"/>
      <c r="H138" s="129"/>
      <c r="I138" s="129"/>
      <c r="J138" s="23"/>
      <c r="K138" s="129"/>
      <c r="L138" s="129"/>
      <c r="M138" s="23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30"/>
      <c r="BA138" s="21"/>
    </row>
    <row r="139" spans="1:53" ht="12" customHeight="1" x14ac:dyDescent="0.25">
      <c r="A139" s="26" t="s">
        <v>12</v>
      </c>
      <c r="B139" s="27">
        <v>1</v>
      </c>
      <c r="C139" s="33">
        <v>1</v>
      </c>
      <c r="D139" s="33"/>
      <c r="E139" s="29" t="s">
        <v>19</v>
      </c>
      <c r="F139" s="29">
        <v>43249</v>
      </c>
      <c r="G139" s="28">
        <v>0</v>
      </c>
      <c r="H139" s="28">
        <v>0</v>
      </c>
      <c r="I139" s="93">
        <v>16</v>
      </c>
      <c r="J139" s="24"/>
      <c r="K139" s="93">
        <v>12.1</v>
      </c>
      <c r="L139" s="93">
        <v>11</v>
      </c>
      <c r="M139" s="93"/>
      <c r="N139" s="93">
        <v>583</v>
      </c>
      <c r="O139" s="93">
        <v>7.3</v>
      </c>
      <c r="P139" s="93">
        <v>49</v>
      </c>
      <c r="Q139" s="107" t="s">
        <v>10</v>
      </c>
      <c r="R139" s="107" t="s">
        <v>10</v>
      </c>
      <c r="S139" s="93">
        <v>0.06</v>
      </c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93"/>
      <c r="AV139" s="93"/>
      <c r="AW139" s="93"/>
      <c r="AX139" s="93"/>
      <c r="AY139" s="28"/>
      <c r="AZ139" s="91"/>
      <c r="BA139" s="21"/>
    </row>
    <row r="140" spans="1:53" ht="12" customHeight="1" x14ac:dyDescent="0.25">
      <c r="A140" s="22" t="s">
        <v>14</v>
      </c>
      <c r="B140" s="33"/>
      <c r="C140" s="33"/>
      <c r="D140" s="33"/>
      <c r="E140" s="29"/>
      <c r="F140" s="29"/>
      <c r="G140" s="28"/>
      <c r="H140" s="28"/>
      <c r="I140" s="28"/>
      <c r="J140" s="24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66"/>
      <c r="AV140" s="66"/>
      <c r="AW140" s="66"/>
      <c r="AX140" s="66"/>
      <c r="AY140" s="28"/>
      <c r="AZ140" s="91"/>
      <c r="BA140" s="21"/>
    </row>
    <row r="141" spans="1:53" ht="12" customHeight="1" x14ac:dyDescent="0.25">
      <c r="A141" s="26" t="s">
        <v>109</v>
      </c>
      <c r="B141" s="33">
        <v>1</v>
      </c>
      <c r="C141" s="33">
        <v>1</v>
      </c>
      <c r="D141" s="33">
        <v>1</v>
      </c>
      <c r="E141" s="29" t="s">
        <v>19</v>
      </c>
      <c r="F141" s="29">
        <v>43249</v>
      </c>
      <c r="G141" s="28">
        <v>0</v>
      </c>
      <c r="H141" s="28">
        <v>0</v>
      </c>
      <c r="I141" s="93">
        <v>22</v>
      </c>
      <c r="J141" s="24">
        <v>0</v>
      </c>
      <c r="K141" s="93">
        <v>13.9</v>
      </c>
      <c r="L141" s="93">
        <v>11</v>
      </c>
      <c r="M141" s="93">
        <v>0.185</v>
      </c>
      <c r="N141" s="93">
        <v>568</v>
      </c>
      <c r="O141" s="93">
        <v>7.4</v>
      </c>
      <c r="P141" s="93"/>
      <c r="Q141" s="107" t="s">
        <v>10</v>
      </c>
      <c r="R141" s="107" t="s">
        <v>10</v>
      </c>
      <c r="S141" s="93">
        <v>0.06</v>
      </c>
      <c r="T141" s="93">
        <v>21</v>
      </c>
      <c r="U141" s="93">
        <v>4.5</v>
      </c>
      <c r="V141" s="93">
        <v>41.3</v>
      </c>
      <c r="W141" s="93">
        <v>65.3</v>
      </c>
      <c r="X141" s="93">
        <v>0.74</v>
      </c>
      <c r="Y141" s="93">
        <v>1</v>
      </c>
      <c r="Z141" s="93">
        <v>1</v>
      </c>
      <c r="AA141" s="93">
        <v>0.2</v>
      </c>
      <c r="AB141" s="93">
        <v>1</v>
      </c>
      <c r="AC141" s="93">
        <v>1E-3</v>
      </c>
      <c r="AD141" s="93">
        <v>1</v>
      </c>
      <c r="AE141" s="93">
        <v>0.04</v>
      </c>
      <c r="AF141" s="93">
        <v>3</v>
      </c>
      <c r="AG141" s="93">
        <v>1</v>
      </c>
      <c r="AH141" s="93">
        <v>5.0000000000000001E-3</v>
      </c>
      <c r="AI141" s="93">
        <v>0.01</v>
      </c>
      <c r="AJ141" s="93">
        <v>0.01</v>
      </c>
      <c r="AK141" s="93">
        <v>0.01</v>
      </c>
      <c r="AL141" s="93">
        <v>0.01</v>
      </c>
      <c r="AM141" s="93">
        <v>0.35</v>
      </c>
      <c r="AN141" s="93">
        <v>1</v>
      </c>
      <c r="AO141" s="93">
        <v>2E-3</v>
      </c>
      <c r="AP141" s="93">
        <v>0</v>
      </c>
      <c r="AQ141" s="93">
        <v>2</v>
      </c>
      <c r="AR141" s="93">
        <v>0.1</v>
      </c>
      <c r="AS141" s="93">
        <v>0.1</v>
      </c>
      <c r="AT141" s="93">
        <v>0</v>
      </c>
      <c r="AU141" s="28">
        <v>0.17699999999999999</v>
      </c>
      <c r="AV141" s="28">
        <v>5.0000000000000001E-3</v>
      </c>
      <c r="AW141" s="28">
        <v>6</v>
      </c>
      <c r="AX141" s="28"/>
      <c r="AY141" s="93">
        <v>2.61</v>
      </c>
      <c r="AZ141" s="102">
        <v>0.02</v>
      </c>
      <c r="BA141" s="21"/>
    </row>
    <row r="142" spans="1:53" ht="12" customHeight="1" x14ac:dyDescent="0.25">
      <c r="A142" s="26" t="s">
        <v>110</v>
      </c>
      <c r="B142" s="33">
        <v>1</v>
      </c>
      <c r="C142" s="33">
        <v>1</v>
      </c>
      <c r="D142" s="33"/>
      <c r="E142" s="29" t="s">
        <v>17</v>
      </c>
      <c r="F142" s="29">
        <v>43412</v>
      </c>
      <c r="G142" s="28">
        <v>0</v>
      </c>
      <c r="H142" s="28">
        <v>0</v>
      </c>
      <c r="I142" s="93">
        <v>12</v>
      </c>
      <c r="J142" s="24"/>
      <c r="K142" s="93">
        <v>4.28</v>
      </c>
      <c r="L142" s="93">
        <v>11</v>
      </c>
      <c r="M142" s="93"/>
      <c r="N142" s="93">
        <v>504</v>
      </c>
      <c r="O142" s="93">
        <v>7.3</v>
      </c>
      <c r="P142" s="93"/>
      <c r="Q142" s="107" t="s">
        <v>10</v>
      </c>
      <c r="R142" s="93" t="s">
        <v>10</v>
      </c>
      <c r="S142" s="93">
        <v>1.1000000000000001</v>
      </c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  <c r="AH142" s="66"/>
      <c r="AI142" s="66"/>
      <c r="AJ142" s="66"/>
      <c r="AK142" s="66"/>
      <c r="AL142" s="66"/>
      <c r="AM142" s="66"/>
      <c r="AN142" s="66"/>
      <c r="AO142" s="66"/>
      <c r="AP142" s="66"/>
      <c r="AQ142" s="66"/>
      <c r="AR142" s="66"/>
      <c r="AS142" s="66"/>
      <c r="AT142" s="66"/>
      <c r="AU142" s="66"/>
      <c r="AV142" s="66"/>
      <c r="AW142" s="66"/>
      <c r="AX142" s="66"/>
      <c r="AY142" s="66"/>
      <c r="AZ142" s="83"/>
      <c r="BA142" s="21"/>
    </row>
    <row r="143" spans="1:53" ht="12" customHeight="1" x14ac:dyDescent="0.25">
      <c r="A143" s="26" t="s">
        <v>111</v>
      </c>
      <c r="B143" s="33">
        <v>1</v>
      </c>
      <c r="C143" s="33">
        <v>1</v>
      </c>
      <c r="D143" s="33"/>
      <c r="E143" s="29" t="s">
        <v>21</v>
      </c>
      <c r="F143" s="29" t="s">
        <v>112</v>
      </c>
      <c r="G143" s="28">
        <v>0</v>
      </c>
      <c r="H143" s="28">
        <v>0</v>
      </c>
      <c r="I143" s="93">
        <v>4</v>
      </c>
      <c r="J143" s="24"/>
      <c r="K143" s="93">
        <v>13.6</v>
      </c>
      <c r="L143" s="93">
        <v>28</v>
      </c>
      <c r="M143" s="93"/>
      <c r="N143" s="93">
        <v>586</v>
      </c>
      <c r="O143" s="93">
        <v>7.2</v>
      </c>
      <c r="P143" s="28"/>
      <c r="Q143" s="107" t="s">
        <v>10</v>
      </c>
      <c r="R143" s="28" t="s">
        <v>10</v>
      </c>
      <c r="S143" s="28">
        <v>0.46</v>
      </c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91"/>
      <c r="BA143" s="21"/>
    </row>
    <row r="144" spans="1:53" ht="12" customHeight="1" x14ac:dyDescent="0.25">
      <c r="A144" s="22" t="s">
        <v>113</v>
      </c>
      <c r="B144" s="23"/>
      <c r="C144" s="24"/>
      <c r="D144" s="24"/>
      <c r="E144" s="23"/>
      <c r="F144" s="23"/>
      <c r="G144" s="24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5"/>
      <c r="BA144" s="21"/>
    </row>
    <row r="145" spans="1:53" ht="12" customHeight="1" x14ac:dyDescent="0.25">
      <c r="A145" s="81" t="s">
        <v>12</v>
      </c>
      <c r="B145" s="27">
        <v>1</v>
      </c>
      <c r="C145" s="28">
        <v>1</v>
      </c>
      <c r="D145" s="28"/>
      <c r="E145" s="29" t="s">
        <v>19</v>
      </c>
      <c r="F145" s="29">
        <v>43249</v>
      </c>
      <c r="G145" s="28">
        <v>0</v>
      </c>
      <c r="H145" s="30">
        <v>0</v>
      </c>
      <c r="I145" s="30">
        <v>4</v>
      </c>
      <c r="J145" s="23"/>
      <c r="K145" s="85">
        <v>8.1999999999999993</v>
      </c>
      <c r="L145" s="85"/>
      <c r="M145" s="30"/>
      <c r="N145" s="31">
        <v>773</v>
      </c>
      <c r="O145" s="31">
        <v>7.4</v>
      </c>
      <c r="P145" s="30">
        <v>4952</v>
      </c>
      <c r="Q145" s="94" t="s">
        <v>10</v>
      </c>
      <c r="R145" s="94" t="s">
        <v>10</v>
      </c>
      <c r="S145" s="31">
        <v>4</v>
      </c>
      <c r="T145" s="31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1"/>
      <c r="AX145" s="31"/>
      <c r="AY145" s="31"/>
      <c r="AZ145" s="32"/>
      <c r="BA145" s="21"/>
    </row>
    <row r="146" spans="1:53" ht="12" customHeight="1" x14ac:dyDescent="0.25">
      <c r="A146" s="22" t="s">
        <v>14</v>
      </c>
      <c r="B146" s="33"/>
      <c r="C146" s="28"/>
      <c r="D146" s="28"/>
      <c r="E146" s="29"/>
      <c r="F146" s="29"/>
      <c r="G146" s="28"/>
      <c r="H146" s="31"/>
      <c r="I146" s="31"/>
      <c r="J146" s="23"/>
      <c r="K146" s="31"/>
      <c r="L146" s="31"/>
      <c r="M146" s="23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2"/>
      <c r="BA146" s="21"/>
    </row>
    <row r="147" spans="1:53" ht="12" customHeight="1" x14ac:dyDescent="0.25">
      <c r="A147" s="81" t="s">
        <v>114</v>
      </c>
      <c r="B147" s="33">
        <v>1</v>
      </c>
      <c r="C147" s="28">
        <v>1</v>
      </c>
      <c r="D147" s="28">
        <v>1</v>
      </c>
      <c r="E147" s="29" t="s">
        <v>19</v>
      </c>
      <c r="F147" s="29">
        <v>43249</v>
      </c>
      <c r="G147" s="28">
        <v>0</v>
      </c>
      <c r="H147" s="30">
        <v>0</v>
      </c>
      <c r="I147" s="30">
        <v>13</v>
      </c>
      <c r="J147" s="23">
        <v>0</v>
      </c>
      <c r="K147" s="85">
        <v>8.56</v>
      </c>
      <c r="L147" s="85"/>
      <c r="M147" s="30">
        <v>9.7000000000000003E-2</v>
      </c>
      <c r="N147" s="31">
        <v>762</v>
      </c>
      <c r="O147" s="31">
        <v>7.4</v>
      </c>
      <c r="P147" s="30"/>
      <c r="Q147" s="94" t="s">
        <v>10</v>
      </c>
      <c r="R147" s="94" t="s">
        <v>10</v>
      </c>
      <c r="S147" s="85">
        <v>6</v>
      </c>
      <c r="T147" s="30">
        <v>57</v>
      </c>
      <c r="U147" s="31">
        <v>3.7</v>
      </c>
      <c r="V147" s="31">
        <v>121</v>
      </c>
      <c r="W147" s="31">
        <v>71.3</v>
      </c>
      <c r="X147" s="31">
        <v>0.24</v>
      </c>
      <c r="Y147" s="31">
        <v>1</v>
      </c>
      <c r="Z147" s="31">
        <v>1</v>
      </c>
      <c r="AA147" s="31">
        <v>0.24</v>
      </c>
      <c r="AB147" s="31">
        <v>1</v>
      </c>
      <c r="AC147" s="31">
        <v>4.0000000000000001E-3</v>
      </c>
      <c r="AD147" s="31">
        <v>1</v>
      </c>
      <c r="AE147" s="31">
        <v>0.48</v>
      </c>
      <c r="AF147" s="31">
        <v>3</v>
      </c>
      <c r="AG147" s="31">
        <v>1</v>
      </c>
      <c r="AH147" s="31">
        <v>5.0000000000000001E-3</v>
      </c>
      <c r="AI147" s="31">
        <v>0.01</v>
      </c>
      <c r="AJ147" s="31">
        <v>0.01</v>
      </c>
      <c r="AK147" s="31">
        <v>0.01</v>
      </c>
      <c r="AL147" s="31">
        <v>0.01</v>
      </c>
      <c r="AM147" s="31">
        <v>0.35</v>
      </c>
      <c r="AN147" s="31">
        <v>1</v>
      </c>
      <c r="AO147" s="31">
        <v>2E-3</v>
      </c>
      <c r="AP147" s="31">
        <v>0</v>
      </c>
      <c r="AQ147" s="31">
        <v>2</v>
      </c>
      <c r="AR147" s="31">
        <v>0.1</v>
      </c>
      <c r="AS147" s="31">
        <v>0.1</v>
      </c>
      <c r="AT147" s="31">
        <v>0</v>
      </c>
      <c r="AU147" s="31">
        <v>0.32500000000000001</v>
      </c>
      <c r="AV147" s="31">
        <v>5.0000000000000001E-3</v>
      </c>
      <c r="AW147" s="30">
        <v>6</v>
      </c>
      <c r="AX147" s="30"/>
      <c r="AY147" s="30">
        <v>0.25</v>
      </c>
      <c r="AZ147" s="32">
        <v>0.02</v>
      </c>
      <c r="BA147" s="21"/>
    </row>
    <row r="148" spans="1:53" ht="12" customHeight="1" x14ac:dyDescent="0.25">
      <c r="A148" s="26" t="s">
        <v>115</v>
      </c>
      <c r="B148" s="33">
        <v>1</v>
      </c>
      <c r="C148" s="28">
        <v>1</v>
      </c>
      <c r="D148" s="28"/>
      <c r="E148" s="29" t="s">
        <v>17</v>
      </c>
      <c r="F148" s="29">
        <v>43418</v>
      </c>
      <c r="G148" s="28">
        <v>0</v>
      </c>
      <c r="H148" s="30">
        <v>0</v>
      </c>
      <c r="I148" s="30">
        <v>15</v>
      </c>
      <c r="J148" s="23"/>
      <c r="K148" s="31">
        <v>5.35</v>
      </c>
      <c r="L148" s="31"/>
      <c r="M148" s="30"/>
      <c r="N148" s="31">
        <v>733</v>
      </c>
      <c r="O148" s="31">
        <v>7.3</v>
      </c>
      <c r="P148" s="31"/>
      <c r="Q148" s="94" t="s">
        <v>10</v>
      </c>
      <c r="R148" s="94" t="s">
        <v>10</v>
      </c>
      <c r="S148" s="65">
        <v>3.5</v>
      </c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7"/>
      <c r="BA148" s="21"/>
    </row>
    <row r="149" spans="1:53" ht="12" customHeight="1" x14ac:dyDescent="0.25">
      <c r="A149" s="26" t="s">
        <v>116</v>
      </c>
      <c r="B149" s="33">
        <v>1</v>
      </c>
      <c r="C149" s="28">
        <v>1</v>
      </c>
      <c r="D149" s="28"/>
      <c r="E149" s="29" t="s">
        <v>21</v>
      </c>
      <c r="F149" s="29">
        <v>43298</v>
      </c>
      <c r="G149" s="28">
        <v>0</v>
      </c>
      <c r="H149" s="30">
        <v>0</v>
      </c>
      <c r="I149" s="30">
        <v>4</v>
      </c>
      <c r="J149" s="23"/>
      <c r="K149" s="85">
        <v>7.84</v>
      </c>
      <c r="L149" s="85"/>
      <c r="M149" s="30"/>
      <c r="N149" s="30">
        <v>806</v>
      </c>
      <c r="O149" s="30">
        <v>7.2</v>
      </c>
      <c r="P149" s="30"/>
      <c r="Q149" s="94" t="s">
        <v>10</v>
      </c>
      <c r="R149" s="94" t="s">
        <v>10</v>
      </c>
      <c r="S149" s="31">
        <v>1.9</v>
      </c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2"/>
      <c r="BA149" s="21"/>
    </row>
    <row r="150" spans="1:53" ht="12" customHeight="1" x14ac:dyDescent="0.25">
      <c r="A150" s="22" t="s">
        <v>117</v>
      </c>
      <c r="B150" s="23"/>
      <c r="C150" s="24"/>
      <c r="D150" s="24"/>
      <c r="E150" s="23"/>
      <c r="F150" s="23"/>
      <c r="G150" s="24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94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5"/>
      <c r="BA150" s="21"/>
    </row>
    <row r="151" spans="1:53" ht="12" customHeight="1" x14ac:dyDescent="0.25">
      <c r="A151" s="26" t="s">
        <v>12</v>
      </c>
      <c r="B151" s="27">
        <v>1</v>
      </c>
      <c r="C151" s="28">
        <v>1</v>
      </c>
      <c r="D151" s="28"/>
      <c r="E151" s="29" t="s">
        <v>19</v>
      </c>
      <c r="F151" s="29">
        <v>43230</v>
      </c>
      <c r="G151" s="28">
        <v>0</v>
      </c>
      <c r="H151" s="30">
        <v>0</v>
      </c>
      <c r="I151" s="30">
        <v>4</v>
      </c>
      <c r="J151" s="23"/>
      <c r="K151" s="30">
        <v>2.5</v>
      </c>
      <c r="L151" s="30"/>
      <c r="M151" s="30"/>
      <c r="N151" s="30">
        <v>677</v>
      </c>
      <c r="O151" s="30">
        <v>7.1</v>
      </c>
      <c r="P151" s="30">
        <v>154</v>
      </c>
      <c r="Q151" s="107" t="s">
        <v>10</v>
      </c>
      <c r="R151" s="107" t="s">
        <v>10</v>
      </c>
      <c r="S151" s="31">
        <v>0.66</v>
      </c>
      <c r="T151" s="31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1"/>
      <c r="AX151" s="31"/>
      <c r="AY151" s="31"/>
      <c r="AZ151" s="32"/>
      <c r="BA151" s="21"/>
    </row>
    <row r="152" spans="1:53" ht="12" customHeight="1" x14ac:dyDescent="0.25">
      <c r="A152" s="22" t="s">
        <v>14</v>
      </c>
      <c r="B152" s="33"/>
      <c r="C152" s="28"/>
      <c r="D152" s="28"/>
      <c r="E152" s="29"/>
      <c r="F152" s="29"/>
      <c r="G152" s="28"/>
      <c r="H152" s="31"/>
      <c r="I152" s="31"/>
      <c r="J152" s="23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2"/>
      <c r="BA152" s="21"/>
    </row>
    <row r="153" spans="1:53" ht="12" customHeight="1" x14ac:dyDescent="0.25">
      <c r="A153" s="26" t="s">
        <v>118</v>
      </c>
      <c r="B153" s="33">
        <v>1</v>
      </c>
      <c r="C153" s="28">
        <v>1</v>
      </c>
      <c r="D153" s="28">
        <v>1</v>
      </c>
      <c r="E153" s="29" t="s">
        <v>19</v>
      </c>
      <c r="F153" s="29">
        <v>43241</v>
      </c>
      <c r="G153" s="28">
        <v>0</v>
      </c>
      <c r="H153" s="34">
        <v>0</v>
      </c>
      <c r="I153" s="34">
        <v>4</v>
      </c>
      <c r="J153" s="23">
        <v>0</v>
      </c>
      <c r="K153" s="34">
        <v>4.28</v>
      </c>
      <c r="L153" s="34"/>
      <c r="M153" s="34">
        <v>5.8000000000000003E-2</v>
      </c>
      <c r="N153" s="30">
        <v>677</v>
      </c>
      <c r="O153" s="30">
        <v>7.1</v>
      </c>
      <c r="P153" s="30"/>
      <c r="Q153" s="107" t="s">
        <v>10</v>
      </c>
      <c r="R153" s="107" t="s">
        <v>10</v>
      </c>
      <c r="S153" s="31">
        <v>0.34</v>
      </c>
      <c r="T153" s="31">
        <v>21</v>
      </c>
      <c r="U153" s="31">
        <v>0.89</v>
      </c>
      <c r="V153" s="31">
        <v>9.83</v>
      </c>
      <c r="W153" s="31">
        <v>15.4</v>
      </c>
      <c r="X153" s="31">
        <v>0.43</v>
      </c>
      <c r="Y153" s="31">
        <v>1</v>
      </c>
      <c r="Z153" s="31">
        <v>1</v>
      </c>
      <c r="AA153" s="31">
        <v>0.3</v>
      </c>
      <c r="AB153" s="31">
        <v>1</v>
      </c>
      <c r="AC153" s="31">
        <v>3.0000000000000001E-3</v>
      </c>
      <c r="AD153" s="31">
        <v>1</v>
      </c>
      <c r="AE153" s="31">
        <v>0.1</v>
      </c>
      <c r="AF153" s="31">
        <v>2</v>
      </c>
      <c r="AG153" s="31">
        <v>1</v>
      </c>
      <c r="AH153" s="31">
        <v>5.0000000000000001E-3</v>
      </c>
      <c r="AI153" s="31">
        <v>5.0000000000000001E-3</v>
      </c>
      <c r="AJ153" s="31">
        <v>5.0000000000000001E-3</v>
      </c>
      <c r="AK153" s="31">
        <v>5.0000000000000001E-3</v>
      </c>
      <c r="AL153" s="31">
        <v>5.0000000000000001E-3</v>
      </c>
      <c r="AM153" s="31">
        <v>0.01</v>
      </c>
      <c r="AN153" s="31">
        <v>1</v>
      </c>
      <c r="AO153" s="31">
        <v>2E-3</v>
      </c>
      <c r="AP153" s="31">
        <v>0</v>
      </c>
      <c r="AQ153" s="31">
        <v>2</v>
      </c>
      <c r="AR153" s="31">
        <v>0.1</v>
      </c>
      <c r="AS153" s="31">
        <v>0.1</v>
      </c>
      <c r="AT153" s="31">
        <v>0</v>
      </c>
      <c r="AU153" s="31">
        <v>6.5000000000000002E-2</v>
      </c>
      <c r="AV153" s="31">
        <v>5.0000000000000001E-3</v>
      </c>
      <c r="AW153" s="31">
        <v>6</v>
      </c>
      <c r="AX153" s="31"/>
      <c r="AY153" s="31">
        <v>1.42</v>
      </c>
      <c r="AZ153" s="32">
        <v>2.7E-2</v>
      </c>
      <c r="BA153" s="21"/>
    </row>
    <row r="154" spans="1:53" ht="12" customHeight="1" x14ac:dyDescent="0.25">
      <c r="A154" s="26" t="s">
        <v>119</v>
      </c>
      <c r="B154" s="33">
        <v>1</v>
      </c>
      <c r="C154" s="28">
        <v>1</v>
      </c>
      <c r="D154" s="28"/>
      <c r="E154" s="29" t="s">
        <v>17</v>
      </c>
      <c r="F154" s="29">
        <v>43391</v>
      </c>
      <c r="G154" s="28">
        <v>0</v>
      </c>
      <c r="H154" s="31">
        <v>0</v>
      </c>
      <c r="I154" s="31">
        <v>38</v>
      </c>
      <c r="J154" s="23"/>
      <c r="K154" s="31">
        <v>3.92</v>
      </c>
      <c r="L154" s="97"/>
      <c r="M154" s="31"/>
      <c r="N154" s="30">
        <v>539</v>
      </c>
      <c r="O154" s="30">
        <v>7.2</v>
      </c>
      <c r="P154" s="31"/>
      <c r="Q154" s="107" t="s">
        <v>10</v>
      </c>
      <c r="R154" s="107" t="s">
        <v>10</v>
      </c>
      <c r="S154" s="31">
        <v>1</v>
      </c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2"/>
      <c r="BA154" s="21"/>
    </row>
    <row r="155" spans="1:53" ht="12" customHeight="1" x14ac:dyDescent="0.25">
      <c r="A155" s="26" t="s">
        <v>120</v>
      </c>
      <c r="B155" s="27">
        <v>1</v>
      </c>
      <c r="C155" s="66">
        <v>1</v>
      </c>
      <c r="D155" s="66"/>
      <c r="E155" s="29" t="s">
        <v>21</v>
      </c>
      <c r="F155" s="29">
        <v>43304</v>
      </c>
      <c r="G155" s="28">
        <v>0</v>
      </c>
      <c r="H155" s="34">
        <v>0</v>
      </c>
      <c r="I155" s="34">
        <v>4</v>
      </c>
      <c r="J155" s="23"/>
      <c r="K155" s="34">
        <v>6.06</v>
      </c>
      <c r="L155" s="34"/>
      <c r="M155" s="34"/>
      <c r="N155" s="30">
        <v>644</v>
      </c>
      <c r="O155" s="30">
        <v>7.2</v>
      </c>
      <c r="P155" s="30"/>
      <c r="Q155" s="107" t="s">
        <v>10</v>
      </c>
      <c r="R155" s="107" t="s">
        <v>10</v>
      </c>
      <c r="S155" s="34">
        <v>0.56000000000000005</v>
      </c>
      <c r="T155" s="34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34"/>
      <c r="AX155" s="34"/>
      <c r="AY155" s="34"/>
      <c r="AZ155" s="74"/>
      <c r="BA155" s="21"/>
    </row>
    <row r="156" spans="1:53" ht="12" customHeight="1" x14ac:dyDescent="0.25">
      <c r="A156" s="22" t="s">
        <v>121</v>
      </c>
      <c r="B156" s="23"/>
      <c r="C156" s="24"/>
      <c r="D156" s="24"/>
      <c r="E156" s="23"/>
      <c r="F156" s="23"/>
      <c r="G156" s="24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5"/>
      <c r="BA156" s="21"/>
    </row>
    <row r="157" spans="1:53" ht="12" customHeight="1" x14ac:dyDescent="0.25">
      <c r="A157" s="26" t="s">
        <v>12</v>
      </c>
      <c r="B157" s="27">
        <v>1</v>
      </c>
      <c r="C157" s="28">
        <v>1</v>
      </c>
      <c r="D157" s="28"/>
      <c r="E157" s="29" t="s">
        <v>19</v>
      </c>
      <c r="F157" s="29">
        <v>43249</v>
      </c>
      <c r="G157" s="28">
        <v>0</v>
      </c>
      <c r="H157" s="30">
        <v>0</v>
      </c>
      <c r="I157" s="30">
        <v>0</v>
      </c>
      <c r="J157" s="23"/>
      <c r="K157" s="30">
        <v>5.35</v>
      </c>
      <c r="L157" s="30"/>
      <c r="M157" s="30"/>
      <c r="N157" s="31">
        <v>502</v>
      </c>
      <c r="O157" s="31">
        <v>7.5</v>
      </c>
      <c r="P157" s="30">
        <v>615</v>
      </c>
      <c r="Q157" s="30" t="s">
        <v>10</v>
      </c>
      <c r="R157" s="30" t="s">
        <v>10</v>
      </c>
      <c r="S157" s="31">
        <v>3.4</v>
      </c>
      <c r="T157" s="31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1"/>
      <c r="AX157" s="31"/>
      <c r="AY157" s="31"/>
      <c r="AZ157" s="32"/>
      <c r="BA157" s="21"/>
    </row>
    <row r="158" spans="1:53" ht="12" customHeight="1" x14ac:dyDescent="0.25">
      <c r="A158" s="22" t="s">
        <v>14</v>
      </c>
      <c r="B158" s="33"/>
      <c r="C158" s="28"/>
      <c r="D158" s="28"/>
      <c r="E158" s="29"/>
      <c r="F158" s="29"/>
      <c r="G158" s="28"/>
      <c r="H158" s="31"/>
      <c r="I158" s="31"/>
      <c r="J158" s="23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2"/>
      <c r="BA158" s="21"/>
    </row>
    <row r="159" spans="1:53" ht="12" customHeight="1" x14ac:dyDescent="0.25">
      <c r="A159" s="26" t="s">
        <v>122</v>
      </c>
      <c r="B159" s="33">
        <v>1</v>
      </c>
      <c r="C159" s="28">
        <v>1</v>
      </c>
      <c r="D159" s="28">
        <v>1</v>
      </c>
      <c r="E159" s="29" t="s">
        <v>13</v>
      </c>
      <c r="F159" s="29">
        <v>43165</v>
      </c>
      <c r="G159" s="28">
        <v>0</v>
      </c>
      <c r="H159" s="34">
        <v>0</v>
      </c>
      <c r="I159" s="34">
        <v>0</v>
      </c>
      <c r="J159" s="23">
        <v>0</v>
      </c>
      <c r="K159" s="34">
        <v>6.06</v>
      </c>
      <c r="L159" s="34"/>
      <c r="M159" s="34">
        <v>0.89300000000000002</v>
      </c>
      <c r="N159" s="31">
        <v>511</v>
      </c>
      <c r="O159" s="31">
        <v>7.5</v>
      </c>
      <c r="P159" s="30">
        <v>1052</v>
      </c>
      <c r="Q159" s="30" t="s">
        <v>10</v>
      </c>
      <c r="R159" s="30" t="s">
        <v>10</v>
      </c>
      <c r="S159" s="31">
        <v>3.34</v>
      </c>
      <c r="T159" s="31">
        <v>37</v>
      </c>
      <c r="U159" s="31">
        <v>2.5</v>
      </c>
      <c r="V159" s="31">
        <v>52.9</v>
      </c>
      <c r="W159" s="31">
        <v>39.6</v>
      </c>
      <c r="X159" s="31">
        <v>0.8</v>
      </c>
      <c r="Y159" s="31">
        <v>1</v>
      </c>
      <c r="Z159" s="31">
        <v>1</v>
      </c>
      <c r="AA159" s="31">
        <v>0.3</v>
      </c>
      <c r="AB159" s="31">
        <v>1</v>
      </c>
      <c r="AC159" s="31">
        <v>1E-3</v>
      </c>
      <c r="AD159" s="31">
        <v>1</v>
      </c>
      <c r="AE159" s="31">
        <v>0.1</v>
      </c>
      <c r="AF159" s="31">
        <v>2</v>
      </c>
      <c r="AG159" s="31">
        <v>1</v>
      </c>
      <c r="AH159" s="31">
        <v>5.0000000000000001E-3</v>
      </c>
      <c r="AI159" s="31">
        <v>5.0000000000000001E-3</v>
      </c>
      <c r="AJ159" s="31">
        <v>5.0000000000000001E-3</v>
      </c>
      <c r="AK159" s="31">
        <v>5.0000000000000001E-3</v>
      </c>
      <c r="AL159" s="31">
        <v>5.0000000000000001E-3</v>
      </c>
      <c r="AM159" s="31">
        <v>0.01</v>
      </c>
      <c r="AN159" s="31">
        <v>1</v>
      </c>
      <c r="AO159" s="31">
        <v>2E-3</v>
      </c>
      <c r="AP159" s="31">
        <v>0</v>
      </c>
      <c r="AQ159" s="31">
        <v>2</v>
      </c>
      <c r="AR159" s="31">
        <v>0.1</v>
      </c>
      <c r="AS159" s="31">
        <v>0.1</v>
      </c>
      <c r="AT159" s="31">
        <v>0</v>
      </c>
      <c r="AU159" s="31">
        <v>0.20599999999999999</v>
      </c>
      <c r="AV159" s="31"/>
      <c r="AW159" s="31">
        <v>6</v>
      </c>
      <c r="AX159" s="31">
        <v>3.19</v>
      </c>
      <c r="AY159" s="31">
        <v>0.28100000000000003</v>
      </c>
      <c r="AZ159" s="32">
        <v>7.0000000000000001E-3</v>
      </c>
      <c r="BA159" s="21"/>
    </row>
    <row r="160" spans="1:53" ht="12" customHeight="1" x14ac:dyDescent="0.25">
      <c r="A160" s="26" t="s">
        <v>123</v>
      </c>
      <c r="B160" s="33">
        <v>1</v>
      </c>
      <c r="C160" s="28">
        <v>1</v>
      </c>
      <c r="D160" s="28"/>
      <c r="E160" s="29" t="s">
        <v>19</v>
      </c>
      <c r="F160" s="29">
        <v>43237</v>
      </c>
      <c r="G160" s="28">
        <v>0</v>
      </c>
      <c r="H160" s="31">
        <v>0</v>
      </c>
      <c r="I160" s="31">
        <v>4</v>
      </c>
      <c r="J160" s="23">
        <v>0</v>
      </c>
      <c r="K160" s="31">
        <v>5.7</v>
      </c>
      <c r="L160" s="31"/>
      <c r="M160" s="31">
        <v>6.7000000000000004E-2</v>
      </c>
      <c r="N160" s="31">
        <v>496</v>
      </c>
      <c r="O160" s="31">
        <v>7.5</v>
      </c>
      <c r="P160" s="31"/>
      <c r="Q160" s="30" t="s">
        <v>10</v>
      </c>
      <c r="R160" s="30" t="s">
        <v>10</v>
      </c>
      <c r="S160" s="31">
        <v>4.3</v>
      </c>
      <c r="T160" s="31">
        <v>21</v>
      </c>
      <c r="U160" s="31">
        <v>1.2</v>
      </c>
      <c r="V160" s="31">
        <v>78.099999999999994</v>
      </c>
      <c r="W160" s="31">
        <v>61.4</v>
      </c>
      <c r="X160" s="31">
        <v>0.78</v>
      </c>
      <c r="Y160" s="31">
        <v>1</v>
      </c>
      <c r="Z160" s="31">
        <v>1</v>
      </c>
      <c r="AA160" s="31">
        <v>0.2</v>
      </c>
      <c r="AB160" s="31">
        <v>1</v>
      </c>
      <c r="AC160" s="31">
        <v>3.0000000000000001E-3</v>
      </c>
      <c r="AD160" s="31">
        <v>1</v>
      </c>
      <c r="AE160" s="31">
        <v>0.02</v>
      </c>
      <c r="AF160" s="31">
        <v>3</v>
      </c>
      <c r="AG160" s="31">
        <v>1</v>
      </c>
      <c r="AH160" s="31">
        <v>5.0000000000000001E-3</v>
      </c>
      <c r="AI160" s="31">
        <v>0.01</v>
      </c>
      <c r="AJ160" s="31">
        <v>0.01</v>
      </c>
      <c r="AK160" s="31">
        <v>0.01</v>
      </c>
      <c r="AL160" s="31"/>
      <c r="AM160" s="31">
        <v>0.35</v>
      </c>
      <c r="AN160" s="31">
        <v>1</v>
      </c>
      <c r="AO160" s="31">
        <v>2E-3</v>
      </c>
      <c r="AP160" s="31">
        <v>0</v>
      </c>
      <c r="AQ160" s="31">
        <v>2</v>
      </c>
      <c r="AR160" s="31">
        <v>0.1</v>
      </c>
      <c r="AS160" s="31">
        <v>0.1</v>
      </c>
      <c r="AT160" s="31">
        <v>0</v>
      </c>
      <c r="AU160" s="31">
        <v>0.191</v>
      </c>
      <c r="AV160" s="31">
        <v>5.0000000000000001E-3</v>
      </c>
      <c r="AW160" s="31">
        <v>6</v>
      </c>
      <c r="AX160" s="31"/>
      <c r="AY160" s="31">
        <v>0.12</v>
      </c>
      <c r="AZ160" s="32">
        <v>0.02</v>
      </c>
      <c r="BA160" s="21"/>
    </row>
    <row r="161" spans="1:53" ht="12" customHeight="1" x14ac:dyDescent="0.25">
      <c r="A161" s="26" t="s">
        <v>124</v>
      </c>
      <c r="B161" s="27">
        <v>1</v>
      </c>
      <c r="C161" s="66">
        <v>1</v>
      </c>
      <c r="D161" s="66"/>
      <c r="E161" s="29" t="s">
        <v>21</v>
      </c>
      <c r="F161" s="29">
        <v>43298</v>
      </c>
      <c r="G161" s="66">
        <v>0</v>
      </c>
      <c r="H161" s="34">
        <v>0</v>
      </c>
      <c r="I161" s="34">
        <v>4</v>
      </c>
      <c r="J161" s="23"/>
      <c r="K161" s="70">
        <v>5.35</v>
      </c>
      <c r="L161" s="34"/>
      <c r="M161" s="34"/>
      <c r="N161" s="31">
        <v>513</v>
      </c>
      <c r="O161" s="31">
        <v>7.6</v>
      </c>
      <c r="P161" s="30"/>
      <c r="Q161" s="30" t="s">
        <v>10</v>
      </c>
      <c r="R161" s="30" t="s">
        <v>10</v>
      </c>
      <c r="S161" s="34">
        <v>0.21</v>
      </c>
      <c r="T161" s="34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34"/>
      <c r="AX161" s="34"/>
      <c r="AY161" s="34"/>
      <c r="AZ161" s="74"/>
      <c r="BA161" s="21"/>
    </row>
    <row r="162" spans="1:53" ht="12" customHeight="1" x14ac:dyDescent="0.25">
      <c r="A162" s="22" t="s">
        <v>125</v>
      </c>
      <c r="B162" s="23"/>
      <c r="C162" s="24"/>
      <c r="D162" s="24"/>
      <c r="E162" s="23"/>
      <c r="F162" s="23"/>
      <c r="G162" s="24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5"/>
      <c r="BA162" s="21"/>
    </row>
    <row r="163" spans="1:53" ht="12" customHeight="1" x14ac:dyDescent="0.25">
      <c r="A163" s="81" t="s">
        <v>12</v>
      </c>
      <c r="B163" s="27">
        <v>1</v>
      </c>
      <c r="C163" s="28">
        <v>1</v>
      </c>
      <c r="D163" s="28"/>
      <c r="E163" s="29" t="s">
        <v>19</v>
      </c>
      <c r="F163" s="29">
        <v>43249</v>
      </c>
      <c r="G163" s="28">
        <v>0</v>
      </c>
      <c r="H163" s="93">
        <v>0</v>
      </c>
      <c r="I163" s="93">
        <v>4</v>
      </c>
      <c r="J163" s="23"/>
      <c r="K163" s="30">
        <v>13.6</v>
      </c>
      <c r="L163" s="30"/>
      <c r="M163" s="30"/>
      <c r="N163" s="30">
        <v>505</v>
      </c>
      <c r="O163" s="30">
        <v>7.5</v>
      </c>
      <c r="P163" s="30">
        <v>646</v>
      </c>
      <c r="Q163" s="107" t="s">
        <v>10</v>
      </c>
      <c r="R163" s="107" t="s">
        <v>10</v>
      </c>
      <c r="S163" s="31">
        <v>1.2</v>
      </c>
      <c r="T163" s="31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1"/>
      <c r="AX163" s="31"/>
      <c r="AY163" s="31"/>
      <c r="AZ163" s="32"/>
      <c r="BA163" s="21"/>
    </row>
    <row r="164" spans="1:53" ht="12" customHeight="1" x14ac:dyDescent="0.25">
      <c r="A164" s="22" t="s">
        <v>14</v>
      </c>
      <c r="B164" s="33"/>
      <c r="C164" s="28"/>
      <c r="D164" s="28"/>
      <c r="E164" s="29"/>
      <c r="F164" s="29"/>
      <c r="G164" s="28"/>
      <c r="H164" s="28"/>
      <c r="I164" s="28"/>
      <c r="J164" s="23"/>
      <c r="K164" s="31"/>
      <c r="L164" s="31"/>
      <c r="M164" s="23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2"/>
      <c r="BA164" s="21"/>
    </row>
    <row r="165" spans="1:53" ht="12" customHeight="1" x14ac:dyDescent="0.25">
      <c r="A165" s="26" t="s">
        <v>126</v>
      </c>
      <c r="B165" s="33">
        <v>1</v>
      </c>
      <c r="C165" s="28">
        <v>1</v>
      </c>
      <c r="D165" s="28">
        <v>1</v>
      </c>
      <c r="E165" s="29" t="s">
        <v>19</v>
      </c>
      <c r="F165" s="29">
        <v>43249</v>
      </c>
      <c r="G165" s="28">
        <v>0</v>
      </c>
      <c r="H165" s="79">
        <v>0</v>
      </c>
      <c r="I165" s="79">
        <v>6</v>
      </c>
      <c r="J165" s="23">
        <v>0</v>
      </c>
      <c r="K165" s="70">
        <v>13.9</v>
      </c>
      <c r="L165" s="123"/>
      <c r="M165" s="123">
        <v>7.8E-2</v>
      </c>
      <c r="N165" s="30">
        <v>503</v>
      </c>
      <c r="O165" s="30">
        <v>7.5</v>
      </c>
      <c r="P165" s="123"/>
      <c r="Q165" s="107" t="s">
        <v>10</v>
      </c>
      <c r="R165" s="107" t="s">
        <v>10</v>
      </c>
      <c r="S165" s="123">
        <v>1.2</v>
      </c>
      <c r="T165" s="123">
        <v>21</v>
      </c>
      <c r="U165" s="111">
        <v>4</v>
      </c>
      <c r="V165" s="111">
        <v>176</v>
      </c>
      <c r="W165" s="111">
        <v>63.4</v>
      </c>
      <c r="X165" s="111">
        <v>0.85</v>
      </c>
      <c r="Y165" s="111">
        <v>1</v>
      </c>
      <c r="Z165" s="111">
        <v>6.5</v>
      </c>
      <c r="AA165" s="111">
        <v>0.2</v>
      </c>
      <c r="AB165" s="111">
        <v>1</v>
      </c>
      <c r="AC165" s="111">
        <v>1E-3</v>
      </c>
      <c r="AD165" s="111">
        <v>1</v>
      </c>
      <c r="AE165" s="111">
        <v>0.02</v>
      </c>
      <c r="AF165" s="111">
        <v>3</v>
      </c>
      <c r="AG165" s="111">
        <v>1</v>
      </c>
      <c r="AH165" s="111">
        <v>5.0000000000000001E-3</v>
      </c>
      <c r="AI165" s="111">
        <v>0.01</v>
      </c>
      <c r="AJ165" s="111">
        <v>0.01</v>
      </c>
      <c r="AK165" s="111">
        <v>0.01</v>
      </c>
      <c r="AL165" s="111">
        <v>0.01</v>
      </c>
      <c r="AM165" s="111">
        <v>0.35</v>
      </c>
      <c r="AN165" s="111">
        <v>1</v>
      </c>
      <c r="AO165" s="111">
        <v>2E-3</v>
      </c>
      <c r="AP165" s="111">
        <v>0</v>
      </c>
      <c r="AQ165" s="111">
        <v>2</v>
      </c>
      <c r="AR165" s="111">
        <v>0.01</v>
      </c>
      <c r="AS165" s="111">
        <v>0.01</v>
      </c>
      <c r="AT165" s="111">
        <v>0</v>
      </c>
      <c r="AU165" s="111">
        <v>0.21099999999999999</v>
      </c>
      <c r="AV165" s="111">
        <v>5.0000000000000001E-3</v>
      </c>
      <c r="AW165" s="111">
        <v>6</v>
      </c>
      <c r="AX165" s="111"/>
      <c r="AY165" s="111">
        <v>0.23100000000000001</v>
      </c>
      <c r="AZ165" s="125">
        <v>0.02</v>
      </c>
      <c r="BA165" s="21"/>
    </row>
    <row r="166" spans="1:53" ht="12" customHeight="1" x14ac:dyDescent="0.25">
      <c r="A166" s="26" t="s">
        <v>127</v>
      </c>
      <c r="B166" s="33">
        <v>1</v>
      </c>
      <c r="C166" s="28">
        <v>1</v>
      </c>
      <c r="D166" s="28"/>
      <c r="E166" s="29" t="s">
        <v>17</v>
      </c>
      <c r="F166" s="29">
        <v>43412</v>
      </c>
      <c r="G166" s="28">
        <v>0</v>
      </c>
      <c r="H166" s="66">
        <v>0</v>
      </c>
      <c r="I166" s="66">
        <v>7</v>
      </c>
      <c r="J166" s="23"/>
      <c r="K166" s="72">
        <v>4.28</v>
      </c>
      <c r="L166" s="72"/>
      <c r="M166" s="72"/>
      <c r="N166" s="30">
        <v>442</v>
      </c>
      <c r="O166" s="30">
        <v>7.5</v>
      </c>
      <c r="P166" s="72"/>
      <c r="Q166" s="107" t="s">
        <v>10</v>
      </c>
      <c r="R166" s="107" t="s">
        <v>10</v>
      </c>
      <c r="S166" s="72">
        <v>1.3</v>
      </c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3"/>
      <c r="BA166" s="21"/>
    </row>
    <row r="167" spans="1:53" ht="12" customHeight="1" x14ac:dyDescent="0.25">
      <c r="A167" s="81" t="s">
        <v>128</v>
      </c>
      <c r="B167" s="33">
        <v>1</v>
      </c>
      <c r="C167" s="28">
        <v>1</v>
      </c>
      <c r="D167" s="28"/>
      <c r="E167" s="29" t="s">
        <v>21</v>
      </c>
      <c r="F167" s="29">
        <v>43298</v>
      </c>
      <c r="G167" s="28">
        <v>0</v>
      </c>
      <c r="H167" s="66">
        <v>0</v>
      </c>
      <c r="I167" s="66">
        <v>0</v>
      </c>
      <c r="J167" s="23"/>
      <c r="K167" s="72">
        <v>12.8</v>
      </c>
      <c r="L167" s="72"/>
      <c r="M167" s="72"/>
      <c r="N167" s="30">
        <v>522</v>
      </c>
      <c r="O167" s="30">
        <v>7.4</v>
      </c>
      <c r="P167" s="72"/>
      <c r="Q167" s="107" t="s">
        <v>10</v>
      </c>
      <c r="R167" s="107" t="s">
        <v>10</v>
      </c>
      <c r="S167" s="72">
        <v>3.9</v>
      </c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3"/>
      <c r="BA167" s="21"/>
    </row>
    <row r="168" spans="1:53" ht="12" customHeight="1" x14ac:dyDescent="0.25">
      <c r="A168" s="22" t="s">
        <v>129</v>
      </c>
      <c r="B168" s="23"/>
      <c r="C168" s="24"/>
      <c r="D168" s="24"/>
      <c r="E168" s="23"/>
      <c r="F168" s="23"/>
      <c r="G168" s="24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5"/>
      <c r="BA168" s="21"/>
    </row>
    <row r="169" spans="1:53" ht="12" customHeight="1" x14ac:dyDescent="0.25">
      <c r="A169" s="81" t="s">
        <v>12</v>
      </c>
      <c r="B169" s="27">
        <v>1</v>
      </c>
      <c r="C169" s="28">
        <v>1</v>
      </c>
      <c r="D169" s="28"/>
      <c r="E169" s="29" t="s">
        <v>13</v>
      </c>
      <c r="F169" s="29">
        <v>43165</v>
      </c>
      <c r="G169" s="28">
        <v>0</v>
      </c>
      <c r="H169" s="30">
        <v>0</v>
      </c>
      <c r="I169" s="30">
        <v>0</v>
      </c>
      <c r="J169" s="23"/>
      <c r="K169" s="30">
        <v>4.99</v>
      </c>
      <c r="L169" s="30"/>
      <c r="M169" s="30">
        <v>4.4999999999999998E-2</v>
      </c>
      <c r="N169" s="30">
        <v>826</v>
      </c>
      <c r="O169" s="30">
        <v>7.1</v>
      </c>
      <c r="P169" s="30"/>
      <c r="Q169" s="30" t="s">
        <v>10</v>
      </c>
      <c r="R169" s="30" t="s">
        <v>10</v>
      </c>
      <c r="S169" s="31">
        <v>0.45</v>
      </c>
      <c r="T169" s="31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1"/>
      <c r="AX169" s="31"/>
      <c r="AY169" s="31"/>
      <c r="AZ169" s="32"/>
      <c r="BA169" s="21"/>
    </row>
    <row r="170" spans="1:53" ht="12" customHeight="1" x14ac:dyDescent="0.25">
      <c r="A170" s="22" t="s">
        <v>14</v>
      </c>
      <c r="B170" s="33"/>
      <c r="C170" s="28"/>
      <c r="D170" s="28"/>
      <c r="E170" s="29"/>
      <c r="F170" s="29"/>
      <c r="G170" s="28"/>
      <c r="H170" s="31"/>
      <c r="I170" s="31"/>
      <c r="J170" s="23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2"/>
      <c r="BA170" s="21"/>
    </row>
    <row r="171" spans="1:53" ht="12" customHeight="1" x14ac:dyDescent="0.25">
      <c r="A171" s="81" t="s">
        <v>130</v>
      </c>
      <c r="B171" s="33">
        <v>1</v>
      </c>
      <c r="C171" s="28">
        <v>1</v>
      </c>
      <c r="D171" s="28">
        <v>1</v>
      </c>
      <c r="E171" s="29" t="s">
        <v>13</v>
      </c>
      <c r="F171" s="29">
        <v>43165</v>
      </c>
      <c r="G171" s="28">
        <v>0</v>
      </c>
      <c r="H171" s="34">
        <v>0</v>
      </c>
      <c r="I171" s="34">
        <v>4</v>
      </c>
      <c r="J171" s="23">
        <v>0</v>
      </c>
      <c r="K171" s="34">
        <v>4.99</v>
      </c>
      <c r="L171" s="34"/>
      <c r="M171" s="34">
        <v>4.3999999999999997E-2</v>
      </c>
      <c r="N171" s="30">
        <v>830</v>
      </c>
      <c r="O171" s="30">
        <v>7.1</v>
      </c>
      <c r="P171" s="30">
        <v>49</v>
      </c>
      <c r="Q171" s="30" t="s">
        <v>10</v>
      </c>
      <c r="R171" s="30" t="s">
        <v>10</v>
      </c>
      <c r="S171" s="31">
        <v>0.45</v>
      </c>
      <c r="T171" s="31">
        <v>21</v>
      </c>
      <c r="U171" s="31">
        <v>2.6</v>
      </c>
      <c r="V171" s="31">
        <v>185</v>
      </c>
      <c r="W171" s="31">
        <v>39.6</v>
      </c>
      <c r="X171" s="31">
        <v>1.1299999999999999</v>
      </c>
      <c r="Y171" s="31">
        <v>1</v>
      </c>
      <c r="Z171" s="31">
        <v>1</v>
      </c>
      <c r="AA171" s="31">
        <v>0.3</v>
      </c>
      <c r="AB171" s="31">
        <v>1</v>
      </c>
      <c r="AC171" s="31">
        <v>4.0000000000000001E-3</v>
      </c>
      <c r="AD171" s="31">
        <v>1</v>
      </c>
      <c r="AE171" s="31">
        <v>0.1</v>
      </c>
      <c r="AF171" s="31">
        <v>2</v>
      </c>
      <c r="AG171" s="31">
        <v>1</v>
      </c>
      <c r="AH171" s="31">
        <v>5.0000000000000001E-3</v>
      </c>
      <c r="AI171" s="31">
        <v>5.0000000000000001E-3</v>
      </c>
      <c r="AJ171" s="31">
        <v>5.0000000000000001E-3</v>
      </c>
      <c r="AK171" s="31">
        <v>5.0000000000000001E-3</v>
      </c>
      <c r="AL171" s="31">
        <v>5.0000000000000001E-3</v>
      </c>
      <c r="AM171" s="31">
        <v>0.01</v>
      </c>
      <c r="AN171" s="31">
        <v>1</v>
      </c>
      <c r="AO171" s="31">
        <v>2E-3</v>
      </c>
      <c r="AP171" s="31">
        <v>0</v>
      </c>
      <c r="AQ171" s="31">
        <v>2</v>
      </c>
      <c r="AR171" s="31">
        <v>0.1</v>
      </c>
      <c r="AS171" s="31">
        <v>0.1</v>
      </c>
      <c r="AT171" s="31">
        <v>0</v>
      </c>
      <c r="AU171" s="31">
        <v>0.186</v>
      </c>
      <c r="AV171" s="31">
        <v>0.05</v>
      </c>
      <c r="AW171" s="31">
        <v>6</v>
      </c>
      <c r="AX171" s="31">
        <v>5.39</v>
      </c>
      <c r="AY171" s="31">
        <v>1.64</v>
      </c>
      <c r="AZ171" s="32">
        <v>7.0000000000000001E-3</v>
      </c>
      <c r="BA171" s="21"/>
    </row>
    <row r="172" spans="1:53" ht="12" customHeight="1" x14ac:dyDescent="0.25">
      <c r="A172" s="131" t="s">
        <v>131</v>
      </c>
      <c r="B172" s="77">
        <v>1</v>
      </c>
      <c r="C172" s="24">
        <v>1</v>
      </c>
      <c r="D172" s="24"/>
      <c r="E172" s="29" t="s">
        <v>17</v>
      </c>
      <c r="F172" s="29">
        <v>43382</v>
      </c>
      <c r="G172" s="66">
        <v>0</v>
      </c>
      <c r="H172" s="30">
        <v>0</v>
      </c>
      <c r="I172" s="30">
        <v>14</v>
      </c>
      <c r="J172" s="23"/>
      <c r="K172" s="30">
        <v>2.14</v>
      </c>
      <c r="L172" s="30"/>
      <c r="M172" s="30"/>
      <c r="N172" s="30">
        <v>767</v>
      </c>
      <c r="O172" s="30">
        <v>7.1</v>
      </c>
      <c r="P172" s="30"/>
      <c r="Q172" s="30" t="s">
        <v>10</v>
      </c>
      <c r="R172" s="30" t="s">
        <v>10</v>
      </c>
      <c r="S172" s="31">
        <v>0.42</v>
      </c>
      <c r="T172" s="31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1"/>
      <c r="AX172" s="31"/>
      <c r="AY172" s="31"/>
      <c r="AZ172" s="32"/>
      <c r="BA172" s="21"/>
    </row>
    <row r="173" spans="1:53" ht="12" customHeight="1" x14ac:dyDescent="0.25">
      <c r="A173" s="131" t="s">
        <v>132</v>
      </c>
      <c r="B173" s="77">
        <v>1</v>
      </c>
      <c r="C173" s="24">
        <v>1</v>
      </c>
      <c r="D173" s="24"/>
      <c r="E173" s="29" t="s">
        <v>21</v>
      </c>
      <c r="F173" s="29">
        <v>43298</v>
      </c>
      <c r="G173" s="66">
        <v>0</v>
      </c>
      <c r="H173" s="34">
        <v>0</v>
      </c>
      <c r="I173" s="34">
        <v>4</v>
      </c>
      <c r="J173" s="23"/>
      <c r="K173" s="34">
        <v>3.92</v>
      </c>
      <c r="L173" s="34"/>
      <c r="M173" s="34"/>
      <c r="N173" s="30">
        <v>840</v>
      </c>
      <c r="O173" s="30">
        <v>7.1</v>
      </c>
      <c r="P173" s="30"/>
      <c r="Q173" s="30" t="s">
        <v>10</v>
      </c>
      <c r="R173" s="30" t="s">
        <v>10</v>
      </c>
      <c r="S173" s="34">
        <v>0.09</v>
      </c>
      <c r="T173" s="34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65"/>
      <c r="AV173" s="65"/>
      <c r="AW173" s="34"/>
      <c r="AX173" s="34"/>
      <c r="AY173" s="34"/>
      <c r="AZ173" s="74"/>
      <c r="BA173" s="21"/>
    </row>
    <row r="174" spans="1:53" ht="12" customHeight="1" x14ac:dyDescent="0.25">
      <c r="A174" s="22" t="s">
        <v>133</v>
      </c>
      <c r="B174" s="23"/>
      <c r="C174" s="24"/>
      <c r="D174" s="24"/>
      <c r="E174" s="23"/>
      <c r="F174" s="23"/>
      <c r="G174" s="24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5"/>
      <c r="BA174" s="21"/>
    </row>
    <row r="175" spans="1:53" ht="12" customHeight="1" x14ac:dyDescent="0.25">
      <c r="A175" s="26" t="s">
        <v>12</v>
      </c>
      <c r="B175" s="27">
        <v>1</v>
      </c>
      <c r="C175" s="28">
        <v>1</v>
      </c>
      <c r="D175" s="28"/>
      <c r="E175" s="29" t="s">
        <v>19</v>
      </c>
      <c r="F175" s="29">
        <v>43230</v>
      </c>
      <c r="G175" s="28">
        <v>0</v>
      </c>
      <c r="H175" s="30">
        <v>0</v>
      </c>
      <c r="I175" s="30">
        <v>89</v>
      </c>
      <c r="J175" s="23"/>
      <c r="K175" s="30">
        <v>4.28</v>
      </c>
      <c r="L175" s="30"/>
      <c r="M175" s="30"/>
      <c r="N175" s="30">
        <v>484</v>
      </c>
      <c r="O175" s="30">
        <v>7.9</v>
      </c>
      <c r="P175" s="30">
        <v>332</v>
      </c>
      <c r="Q175" s="107" t="s">
        <v>10</v>
      </c>
      <c r="R175" s="107" t="s">
        <v>10</v>
      </c>
      <c r="S175" s="31">
        <v>1.5</v>
      </c>
      <c r="T175" s="31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1"/>
      <c r="AX175" s="31"/>
      <c r="AY175" s="31"/>
      <c r="AZ175" s="32"/>
      <c r="BA175" s="21"/>
    </row>
    <row r="176" spans="1:53" ht="12" customHeight="1" x14ac:dyDescent="0.25">
      <c r="A176" s="22" t="s">
        <v>14</v>
      </c>
      <c r="B176" s="33"/>
      <c r="C176" s="28"/>
      <c r="D176" s="28"/>
      <c r="E176" s="29"/>
      <c r="F176" s="29"/>
      <c r="G176" s="28"/>
      <c r="H176" s="31"/>
      <c r="I176" s="31"/>
      <c r="J176" s="23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2"/>
      <c r="BA176" s="21"/>
    </row>
    <row r="177" spans="1:53" ht="12" customHeight="1" x14ac:dyDescent="0.25">
      <c r="A177" s="81" t="s">
        <v>134</v>
      </c>
      <c r="B177" s="33">
        <v>1</v>
      </c>
      <c r="C177" s="28">
        <v>1</v>
      </c>
      <c r="D177" s="28">
        <v>1</v>
      </c>
      <c r="E177" s="29" t="s">
        <v>19</v>
      </c>
      <c r="F177" s="29">
        <v>43249</v>
      </c>
      <c r="G177" s="28">
        <v>0</v>
      </c>
      <c r="H177" s="34">
        <v>0</v>
      </c>
      <c r="I177" s="34">
        <v>4</v>
      </c>
      <c r="J177" s="23">
        <v>0</v>
      </c>
      <c r="K177" s="34">
        <v>5.7</v>
      </c>
      <c r="L177" s="34"/>
      <c r="M177" s="34">
        <v>8.1000000000000003E-2</v>
      </c>
      <c r="N177" s="30">
        <v>635</v>
      </c>
      <c r="O177" s="30">
        <v>7.5</v>
      </c>
      <c r="P177" s="30"/>
      <c r="Q177" s="107" t="s">
        <v>10</v>
      </c>
      <c r="R177" s="107" t="s">
        <v>10</v>
      </c>
      <c r="S177" s="31">
        <v>3</v>
      </c>
      <c r="T177" s="31">
        <v>21</v>
      </c>
      <c r="U177" s="31">
        <v>1.8</v>
      </c>
      <c r="V177" s="31">
        <v>171</v>
      </c>
      <c r="W177" s="31">
        <v>47.5</v>
      </c>
      <c r="X177" s="31">
        <v>0.37</v>
      </c>
      <c r="Y177" s="31">
        <v>1</v>
      </c>
      <c r="Z177" s="31">
        <v>1</v>
      </c>
      <c r="AA177" s="31">
        <v>0.2</v>
      </c>
      <c r="AB177" s="31">
        <v>1</v>
      </c>
      <c r="AC177" s="31">
        <v>1E-3</v>
      </c>
      <c r="AD177" s="31">
        <v>1</v>
      </c>
      <c r="AE177" s="31">
        <v>4.1000000000000002E-2</v>
      </c>
      <c r="AF177" s="31">
        <v>3</v>
      </c>
      <c r="AG177" s="31">
        <v>1</v>
      </c>
      <c r="AH177" s="31">
        <v>5.0000000000000001E-3</v>
      </c>
      <c r="AI177" s="31">
        <v>0.01</v>
      </c>
      <c r="AJ177" s="31">
        <v>0.01</v>
      </c>
      <c r="AK177" s="31">
        <v>0.01</v>
      </c>
      <c r="AL177" s="31">
        <v>0.01</v>
      </c>
      <c r="AM177" s="31">
        <v>0.35</v>
      </c>
      <c r="AN177" s="31">
        <v>1</v>
      </c>
      <c r="AO177" s="31">
        <v>2E-3</v>
      </c>
      <c r="AP177" s="31">
        <v>0</v>
      </c>
      <c r="AQ177" s="31">
        <v>2</v>
      </c>
      <c r="AR177" s="31">
        <v>0.1</v>
      </c>
      <c r="AS177" s="31">
        <v>0.1</v>
      </c>
      <c r="AT177" s="31">
        <v>0</v>
      </c>
      <c r="AU177" s="31">
        <v>0.21299999999999999</v>
      </c>
      <c r="AV177" s="31">
        <v>5.0000000000000001E-3</v>
      </c>
      <c r="AW177" s="31">
        <v>6</v>
      </c>
      <c r="AX177" s="31"/>
      <c r="AY177" s="31">
        <v>0.27300000000000002</v>
      </c>
      <c r="AZ177" s="32">
        <v>0.02</v>
      </c>
      <c r="BA177" s="21"/>
    </row>
    <row r="178" spans="1:53" ht="12" customHeight="1" x14ac:dyDescent="0.25">
      <c r="A178" s="26" t="s">
        <v>135</v>
      </c>
      <c r="B178" s="33">
        <v>1</v>
      </c>
      <c r="C178" s="28">
        <v>1</v>
      </c>
      <c r="D178" s="28"/>
      <c r="E178" s="29" t="s">
        <v>17</v>
      </c>
      <c r="F178" s="29">
        <v>43382</v>
      </c>
      <c r="G178" s="28">
        <v>0</v>
      </c>
      <c r="H178" s="31">
        <v>0</v>
      </c>
      <c r="I178" s="31">
        <v>33</v>
      </c>
      <c r="J178" s="23"/>
      <c r="K178" s="31">
        <v>6.42</v>
      </c>
      <c r="L178" s="31"/>
      <c r="M178" s="31"/>
      <c r="N178" s="30">
        <v>615</v>
      </c>
      <c r="O178" s="30">
        <v>7.5</v>
      </c>
      <c r="P178" s="31"/>
      <c r="Q178" s="107" t="s">
        <v>10</v>
      </c>
      <c r="R178" s="107" t="s">
        <v>10</v>
      </c>
      <c r="S178" s="31">
        <v>3</v>
      </c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2"/>
      <c r="BA178" s="21"/>
    </row>
    <row r="179" spans="1:53" ht="12" customHeight="1" x14ac:dyDescent="0.25">
      <c r="A179" s="26" t="s">
        <v>136</v>
      </c>
      <c r="B179" s="33">
        <v>1</v>
      </c>
      <c r="C179" s="28">
        <v>1</v>
      </c>
      <c r="D179" s="28"/>
      <c r="E179" s="29" t="s">
        <v>21</v>
      </c>
      <c r="F179" s="29">
        <v>43304</v>
      </c>
      <c r="G179" s="28">
        <v>0</v>
      </c>
      <c r="H179" s="34">
        <v>0</v>
      </c>
      <c r="I179" s="34">
        <v>0</v>
      </c>
      <c r="J179" s="23"/>
      <c r="K179" s="34">
        <v>6.42</v>
      </c>
      <c r="L179" s="34"/>
      <c r="M179" s="34"/>
      <c r="N179" s="30">
        <v>647</v>
      </c>
      <c r="O179" s="30">
        <v>7.2</v>
      </c>
      <c r="P179" s="30"/>
      <c r="Q179" s="107" t="s">
        <v>10</v>
      </c>
      <c r="R179" s="107" t="s">
        <v>10</v>
      </c>
      <c r="S179" s="34">
        <v>3.6</v>
      </c>
      <c r="T179" s="34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34"/>
      <c r="AX179" s="34"/>
      <c r="AY179" s="34"/>
      <c r="AZ179" s="74"/>
      <c r="BA179" s="21"/>
    </row>
    <row r="180" spans="1:53" ht="12" customHeight="1" x14ac:dyDescent="0.25">
      <c r="A180" s="22" t="s">
        <v>137</v>
      </c>
      <c r="B180" s="23"/>
      <c r="C180" s="24"/>
      <c r="D180" s="24"/>
      <c r="E180" s="23"/>
      <c r="F180" s="23"/>
      <c r="G180" s="24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5"/>
      <c r="BA180" s="21"/>
    </row>
    <row r="181" spans="1:53" ht="12" customHeight="1" x14ac:dyDescent="0.25">
      <c r="A181" s="26" t="s">
        <v>12</v>
      </c>
      <c r="B181" s="27">
        <v>1</v>
      </c>
      <c r="C181" s="28">
        <v>1</v>
      </c>
      <c r="D181" s="28"/>
      <c r="E181" s="29" t="s">
        <v>19</v>
      </c>
      <c r="F181" s="29">
        <v>43255</v>
      </c>
      <c r="G181" s="28">
        <v>0</v>
      </c>
      <c r="H181" s="30">
        <v>0</v>
      </c>
      <c r="I181" s="30">
        <v>4</v>
      </c>
      <c r="J181" s="23"/>
      <c r="K181" s="30">
        <v>7.13</v>
      </c>
      <c r="L181" s="30"/>
      <c r="M181" s="30"/>
      <c r="N181" s="30">
        <v>593</v>
      </c>
      <c r="O181" s="30">
        <v>7.2</v>
      </c>
      <c r="P181" s="30">
        <v>833</v>
      </c>
      <c r="Q181" s="30" t="s">
        <v>10</v>
      </c>
      <c r="R181" s="30" t="s">
        <v>10</v>
      </c>
      <c r="S181" s="31">
        <v>7.1</v>
      </c>
      <c r="T181" s="31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1"/>
      <c r="AX181" s="31"/>
      <c r="AY181" s="31"/>
      <c r="AZ181" s="32"/>
      <c r="BA181" s="21"/>
    </row>
    <row r="182" spans="1:53" ht="12" customHeight="1" x14ac:dyDescent="0.25">
      <c r="A182" s="22" t="s">
        <v>14</v>
      </c>
      <c r="B182" s="33"/>
      <c r="C182" s="28"/>
      <c r="D182" s="28"/>
      <c r="E182" s="29"/>
      <c r="F182" s="29"/>
      <c r="G182" s="28"/>
      <c r="H182" s="31"/>
      <c r="I182" s="31"/>
      <c r="J182" s="23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2"/>
      <c r="BA182" s="21"/>
    </row>
    <row r="183" spans="1:53" ht="12" customHeight="1" x14ac:dyDescent="0.25">
      <c r="A183" s="26" t="s">
        <v>138</v>
      </c>
      <c r="B183" s="33">
        <v>1</v>
      </c>
      <c r="C183" s="28">
        <v>1</v>
      </c>
      <c r="D183" s="28">
        <v>1</v>
      </c>
      <c r="E183" s="29" t="s">
        <v>19</v>
      </c>
      <c r="F183" s="29">
        <v>43255</v>
      </c>
      <c r="G183" s="28">
        <v>0</v>
      </c>
      <c r="H183" s="34">
        <v>0</v>
      </c>
      <c r="I183" s="34">
        <v>4</v>
      </c>
      <c r="J183" s="23">
        <v>0</v>
      </c>
      <c r="K183" s="34">
        <v>6.77</v>
      </c>
      <c r="L183" s="34"/>
      <c r="M183" s="34">
        <v>0.47499999999999998</v>
      </c>
      <c r="N183" s="30">
        <v>506</v>
      </c>
      <c r="O183" s="30">
        <v>7.3</v>
      </c>
      <c r="P183" s="30"/>
      <c r="Q183" s="30" t="s">
        <v>10</v>
      </c>
      <c r="R183" s="30" t="s">
        <v>10</v>
      </c>
      <c r="S183" s="31">
        <v>6.8</v>
      </c>
      <c r="T183" s="31">
        <v>43</v>
      </c>
      <c r="U183" s="31">
        <v>3.7</v>
      </c>
      <c r="V183" s="31">
        <v>13.7</v>
      </c>
      <c r="W183" s="31">
        <v>146</v>
      </c>
      <c r="X183" s="31">
        <v>0.52</v>
      </c>
      <c r="Y183" s="31">
        <v>1</v>
      </c>
      <c r="Z183" s="31">
        <v>1</v>
      </c>
      <c r="AA183" s="31">
        <v>0.2</v>
      </c>
      <c r="AB183" s="31">
        <v>0.2</v>
      </c>
      <c r="AC183" s="31">
        <v>2E-3</v>
      </c>
      <c r="AD183" s="31">
        <v>1</v>
      </c>
      <c r="AE183" s="31">
        <v>2.4E-2</v>
      </c>
      <c r="AF183" s="31">
        <v>3</v>
      </c>
      <c r="AG183" s="31">
        <v>1</v>
      </c>
      <c r="AH183" s="31">
        <v>5.0000000000000001E-3</v>
      </c>
      <c r="AI183" s="31">
        <v>0.01</v>
      </c>
      <c r="AJ183" s="31">
        <v>0.01</v>
      </c>
      <c r="AK183" s="31">
        <v>0.01</v>
      </c>
      <c r="AL183" s="31">
        <v>0.01</v>
      </c>
      <c r="AM183" s="31">
        <v>0.35</v>
      </c>
      <c r="AN183" s="31">
        <v>1</v>
      </c>
      <c r="AO183" s="31">
        <v>2E-3</v>
      </c>
      <c r="AP183" s="31">
        <v>0</v>
      </c>
      <c r="AQ183" s="31">
        <v>2</v>
      </c>
      <c r="AR183" s="31">
        <v>0.1</v>
      </c>
      <c r="AS183" s="31">
        <v>0.1</v>
      </c>
      <c r="AT183" s="31">
        <v>0</v>
      </c>
      <c r="AU183" s="31">
        <v>0.17100000000000001</v>
      </c>
      <c r="AV183" s="31">
        <v>5.0000000000000001E-3</v>
      </c>
      <c r="AW183" s="31">
        <v>6</v>
      </c>
      <c r="AX183" s="31"/>
      <c r="AY183" s="31">
        <v>0.247</v>
      </c>
      <c r="AZ183" s="32">
        <v>0.02</v>
      </c>
      <c r="BA183" s="21"/>
    </row>
    <row r="184" spans="1:53" ht="12" customHeight="1" x14ac:dyDescent="0.25">
      <c r="A184" s="26" t="s">
        <v>139</v>
      </c>
      <c r="B184" s="33">
        <v>1</v>
      </c>
      <c r="C184" s="28">
        <v>1</v>
      </c>
      <c r="D184" s="28"/>
      <c r="E184" s="29" t="s">
        <v>17</v>
      </c>
      <c r="F184" s="29">
        <v>43412</v>
      </c>
      <c r="G184" s="28">
        <v>0</v>
      </c>
      <c r="H184" s="31">
        <v>0</v>
      </c>
      <c r="I184" s="31">
        <v>8</v>
      </c>
      <c r="J184" s="23"/>
      <c r="K184" s="31">
        <v>5.35</v>
      </c>
      <c r="L184" s="31"/>
      <c r="M184" s="31"/>
      <c r="N184" s="30">
        <v>512</v>
      </c>
      <c r="O184" s="30">
        <v>7.4</v>
      </c>
      <c r="P184" s="31"/>
      <c r="Q184" s="30" t="s">
        <v>10</v>
      </c>
      <c r="R184" s="30" t="s">
        <v>10</v>
      </c>
      <c r="S184" s="31">
        <v>3.3</v>
      </c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2"/>
      <c r="BA184" s="21"/>
    </row>
    <row r="185" spans="1:53" ht="12" customHeight="1" x14ac:dyDescent="0.25">
      <c r="A185" s="26" t="s">
        <v>140</v>
      </c>
      <c r="B185" s="33">
        <v>1</v>
      </c>
      <c r="C185" s="28">
        <v>1</v>
      </c>
      <c r="D185" s="28"/>
      <c r="E185" s="29" t="s">
        <v>21</v>
      </c>
      <c r="F185" s="29">
        <v>43298</v>
      </c>
      <c r="G185" s="28">
        <v>0</v>
      </c>
      <c r="H185" s="34">
        <v>0</v>
      </c>
      <c r="I185" s="34">
        <v>17</v>
      </c>
      <c r="J185" s="23"/>
      <c r="K185" s="34">
        <v>7.13</v>
      </c>
      <c r="L185" s="34"/>
      <c r="M185" s="34"/>
      <c r="N185" s="30">
        <v>592</v>
      </c>
      <c r="O185" s="30">
        <v>7.3</v>
      </c>
      <c r="P185" s="30"/>
      <c r="Q185" s="30" t="s">
        <v>10</v>
      </c>
      <c r="R185" s="30" t="s">
        <v>10</v>
      </c>
      <c r="S185" s="34">
        <v>1.8</v>
      </c>
      <c r="T185" s="34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65"/>
      <c r="AV185" s="65"/>
      <c r="AW185" s="34"/>
      <c r="AX185" s="34"/>
      <c r="AY185" s="34"/>
      <c r="AZ185" s="74"/>
      <c r="BA185" s="21"/>
    </row>
    <row r="186" spans="1:53" ht="12" customHeight="1" x14ac:dyDescent="0.25">
      <c r="A186" s="22" t="s">
        <v>141</v>
      </c>
      <c r="B186" s="23"/>
      <c r="C186" s="24"/>
      <c r="D186" s="24"/>
      <c r="E186" s="23"/>
      <c r="F186" s="23"/>
      <c r="G186" s="24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5"/>
      <c r="BA186" s="21"/>
    </row>
    <row r="187" spans="1:53" ht="12" customHeight="1" x14ac:dyDescent="0.25">
      <c r="A187" s="26" t="s">
        <v>12</v>
      </c>
      <c r="B187" s="27">
        <v>1</v>
      </c>
      <c r="C187" s="28">
        <v>1</v>
      </c>
      <c r="D187" s="28"/>
      <c r="E187" s="29" t="s">
        <v>19</v>
      </c>
      <c r="F187" s="29">
        <v>43255</v>
      </c>
      <c r="G187" s="28">
        <v>0</v>
      </c>
      <c r="H187" s="30">
        <v>0</v>
      </c>
      <c r="I187" s="30">
        <v>4</v>
      </c>
      <c r="J187" s="23"/>
      <c r="K187" s="30">
        <v>3.21</v>
      </c>
      <c r="L187" s="30"/>
      <c r="M187" s="30"/>
      <c r="N187" s="31">
        <v>1010</v>
      </c>
      <c r="O187" s="31">
        <v>7.1</v>
      </c>
      <c r="P187" s="30">
        <v>19</v>
      </c>
      <c r="Q187" s="107" t="s">
        <v>10</v>
      </c>
      <c r="R187" s="107" t="s">
        <v>10</v>
      </c>
      <c r="S187" s="31">
        <v>0.19</v>
      </c>
      <c r="T187" s="31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1"/>
      <c r="AX187" s="31"/>
      <c r="AY187" s="31"/>
      <c r="AZ187" s="32"/>
      <c r="BA187" s="21"/>
    </row>
    <row r="188" spans="1:53" ht="12" customHeight="1" x14ac:dyDescent="0.25">
      <c r="A188" s="22" t="s">
        <v>14</v>
      </c>
      <c r="B188" s="33"/>
      <c r="C188" s="28"/>
      <c r="D188" s="28"/>
      <c r="E188" s="29"/>
      <c r="F188" s="29"/>
      <c r="G188" s="28"/>
      <c r="H188" s="31"/>
      <c r="I188" s="31"/>
      <c r="J188" s="23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2"/>
      <c r="BA188" s="21"/>
    </row>
    <row r="189" spans="1:53" ht="12" customHeight="1" x14ac:dyDescent="0.25">
      <c r="A189" s="26" t="s">
        <v>142</v>
      </c>
      <c r="B189" s="33">
        <v>1</v>
      </c>
      <c r="C189" s="28">
        <v>1</v>
      </c>
      <c r="D189" s="28">
        <v>1</v>
      </c>
      <c r="E189" s="29" t="s">
        <v>19</v>
      </c>
      <c r="F189" s="29">
        <v>43255</v>
      </c>
      <c r="G189" s="28">
        <v>0</v>
      </c>
      <c r="H189" s="34">
        <v>0</v>
      </c>
      <c r="I189" s="34">
        <v>4</v>
      </c>
      <c r="J189" s="23">
        <v>0</v>
      </c>
      <c r="K189" s="34">
        <v>3.57</v>
      </c>
      <c r="L189" s="34"/>
      <c r="M189" s="34">
        <v>3.2000000000000001E-2</v>
      </c>
      <c r="N189" s="31">
        <v>873</v>
      </c>
      <c r="O189" s="31">
        <v>7.1</v>
      </c>
      <c r="P189" s="30"/>
      <c r="Q189" s="107" t="s">
        <v>10</v>
      </c>
      <c r="R189" s="107" t="s">
        <v>10</v>
      </c>
      <c r="S189" s="31">
        <v>0.12</v>
      </c>
      <c r="T189" s="31">
        <v>45</v>
      </c>
      <c r="U189" s="31">
        <v>2.5</v>
      </c>
      <c r="V189" s="31">
        <v>239</v>
      </c>
      <c r="W189" s="31">
        <v>247</v>
      </c>
      <c r="X189" s="31">
        <v>0.67</v>
      </c>
      <c r="Y189" s="31">
        <v>1</v>
      </c>
      <c r="Z189" s="31">
        <v>1</v>
      </c>
      <c r="AA189" s="31">
        <v>0.2</v>
      </c>
      <c r="AB189" s="31">
        <v>1</v>
      </c>
      <c r="AC189" s="31">
        <v>4.0000000000000001E-3</v>
      </c>
      <c r="AD189" s="31">
        <v>1</v>
      </c>
      <c r="AE189" s="31">
        <v>6.3E-2</v>
      </c>
      <c r="AF189" s="31">
        <v>3</v>
      </c>
      <c r="AG189" s="31">
        <v>1</v>
      </c>
      <c r="AH189" s="31">
        <v>5.0000000000000001E-3</v>
      </c>
      <c r="AI189" s="31">
        <v>0.01</v>
      </c>
      <c r="AJ189" s="31">
        <v>0.01</v>
      </c>
      <c r="AK189" s="31">
        <v>0.01</v>
      </c>
      <c r="AL189" s="31">
        <v>0.01</v>
      </c>
      <c r="AM189" s="31">
        <v>0.35</v>
      </c>
      <c r="AN189" s="31">
        <v>1</v>
      </c>
      <c r="AO189" s="31">
        <v>2E-3</v>
      </c>
      <c r="AP189" s="31">
        <v>0</v>
      </c>
      <c r="AQ189" s="31">
        <v>2</v>
      </c>
      <c r="AR189" s="31">
        <v>0.1</v>
      </c>
      <c r="AS189" s="31">
        <v>0.1</v>
      </c>
      <c r="AT189" s="31">
        <v>0</v>
      </c>
      <c r="AU189" s="31">
        <v>0.18</v>
      </c>
      <c r="AV189" s="31">
        <v>5.0000000000000001E-3</v>
      </c>
      <c r="AW189" s="31">
        <v>6</v>
      </c>
      <c r="AX189" s="31"/>
      <c r="AY189" s="31">
        <v>1.36</v>
      </c>
      <c r="AZ189" s="32">
        <v>0.02</v>
      </c>
      <c r="BA189" s="21"/>
    </row>
    <row r="190" spans="1:53" ht="12" customHeight="1" x14ac:dyDescent="0.25">
      <c r="A190" s="81" t="s">
        <v>143</v>
      </c>
      <c r="B190" s="33">
        <v>1</v>
      </c>
      <c r="C190" s="28">
        <v>1</v>
      </c>
      <c r="D190" s="28"/>
      <c r="E190" s="29" t="s">
        <v>17</v>
      </c>
      <c r="F190" s="29">
        <v>43418</v>
      </c>
      <c r="G190" s="28">
        <v>0</v>
      </c>
      <c r="H190" s="31">
        <v>0</v>
      </c>
      <c r="I190" s="31">
        <v>9</v>
      </c>
      <c r="J190" s="23"/>
      <c r="K190" s="31">
        <v>3.57</v>
      </c>
      <c r="L190" s="31"/>
      <c r="M190" s="31"/>
      <c r="N190" s="31">
        <v>976</v>
      </c>
      <c r="O190" s="31">
        <v>7.3</v>
      </c>
      <c r="P190" s="31"/>
      <c r="Q190" s="107" t="s">
        <v>10</v>
      </c>
      <c r="R190" s="107" t="s">
        <v>10</v>
      </c>
      <c r="S190" s="31">
        <v>0.49</v>
      </c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2"/>
      <c r="BA190" s="21"/>
    </row>
    <row r="191" spans="1:53" ht="12" customHeight="1" x14ac:dyDescent="0.25">
      <c r="A191" s="26" t="s">
        <v>144</v>
      </c>
      <c r="B191" s="33">
        <v>1</v>
      </c>
      <c r="C191" s="28">
        <v>1</v>
      </c>
      <c r="D191" s="28"/>
      <c r="E191" s="29" t="s">
        <v>21</v>
      </c>
      <c r="F191" s="29">
        <v>43298</v>
      </c>
      <c r="G191" s="28">
        <v>0</v>
      </c>
      <c r="H191" s="34">
        <v>0</v>
      </c>
      <c r="I191" s="34">
        <v>0</v>
      </c>
      <c r="J191" s="23"/>
      <c r="K191" s="34">
        <v>4.63</v>
      </c>
      <c r="L191" s="34"/>
      <c r="M191" s="34"/>
      <c r="N191" s="31">
        <v>1057</v>
      </c>
      <c r="O191" s="31">
        <v>7.2</v>
      </c>
      <c r="P191" s="30"/>
      <c r="Q191" s="107" t="s">
        <v>10</v>
      </c>
      <c r="R191" s="107" t="s">
        <v>10</v>
      </c>
      <c r="S191" s="34">
        <v>0.2</v>
      </c>
      <c r="T191" s="34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65"/>
      <c r="AV191" s="65"/>
      <c r="AW191" s="34"/>
      <c r="AX191" s="34"/>
      <c r="AY191" s="34"/>
      <c r="AZ191" s="74"/>
      <c r="BA191" s="21"/>
    </row>
    <row r="192" spans="1:53" ht="12" customHeight="1" x14ac:dyDescent="0.25">
      <c r="A192" s="22" t="s">
        <v>145</v>
      </c>
      <c r="B192" s="23"/>
      <c r="C192" s="24"/>
      <c r="D192" s="24"/>
      <c r="E192" s="23"/>
      <c r="F192" s="23"/>
      <c r="G192" s="24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5"/>
      <c r="BA192" s="21"/>
    </row>
    <row r="193" spans="1:53" ht="12" customHeight="1" x14ac:dyDescent="0.25">
      <c r="A193" s="26" t="s">
        <v>12</v>
      </c>
      <c r="B193" s="27">
        <v>1</v>
      </c>
      <c r="C193" s="28">
        <v>1</v>
      </c>
      <c r="D193" s="28"/>
      <c r="E193" s="29" t="s">
        <v>19</v>
      </c>
      <c r="F193" s="29">
        <v>43230</v>
      </c>
      <c r="G193" s="28">
        <v>0</v>
      </c>
      <c r="H193" s="30">
        <v>0</v>
      </c>
      <c r="I193" s="30">
        <v>4</v>
      </c>
      <c r="J193" s="23"/>
      <c r="K193" s="30">
        <v>8.91</v>
      </c>
      <c r="L193" s="30"/>
      <c r="M193" s="30"/>
      <c r="N193" s="31">
        <v>868</v>
      </c>
      <c r="O193" s="31">
        <v>7.1</v>
      </c>
      <c r="P193" s="30">
        <v>197</v>
      </c>
      <c r="Q193" s="30" t="s">
        <v>10</v>
      </c>
      <c r="R193" s="30" t="s">
        <v>10</v>
      </c>
      <c r="S193" s="31">
        <v>0.23</v>
      </c>
      <c r="T193" s="31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1"/>
      <c r="AX193" s="31"/>
      <c r="AY193" s="31"/>
      <c r="AZ193" s="32"/>
      <c r="BA193" s="21"/>
    </row>
    <row r="194" spans="1:53" ht="12" customHeight="1" x14ac:dyDescent="0.25">
      <c r="A194" s="22" t="s">
        <v>14</v>
      </c>
      <c r="B194" s="33"/>
      <c r="C194" s="28"/>
      <c r="D194" s="28"/>
      <c r="E194" s="29"/>
      <c r="F194" s="29"/>
      <c r="G194" s="28"/>
      <c r="H194" s="31"/>
      <c r="I194" s="31"/>
      <c r="J194" s="23"/>
      <c r="K194" s="31"/>
      <c r="L194" s="31"/>
      <c r="M194" s="23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2"/>
      <c r="BA194" s="21"/>
    </row>
    <row r="195" spans="1:53" ht="12" customHeight="1" x14ac:dyDescent="0.25">
      <c r="A195" s="26" t="s">
        <v>146</v>
      </c>
      <c r="B195" s="33">
        <v>1</v>
      </c>
      <c r="C195" s="28">
        <v>1</v>
      </c>
      <c r="D195" s="28">
        <v>1</v>
      </c>
      <c r="E195" s="29" t="s">
        <v>19</v>
      </c>
      <c r="F195" s="29">
        <v>43241</v>
      </c>
      <c r="G195" s="28">
        <v>0</v>
      </c>
      <c r="H195" s="31">
        <v>0</v>
      </c>
      <c r="I195" s="31">
        <v>13</v>
      </c>
      <c r="J195" s="23">
        <v>0</v>
      </c>
      <c r="K195" s="31">
        <v>9.98</v>
      </c>
      <c r="L195" s="31"/>
      <c r="M195" s="31">
        <v>0.17899999999999999</v>
      </c>
      <c r="N195" s="31">
        <v>865</v>
      </c>
      <c r="O195" s="31">
        <v>7.1</v>
      </c>
      <c r="P195" s="31"/>
      <c r="Q195" s="30" t="s">
        <v>10</v>
      </c>
      <c r="R195" s="30" t="s">
        <v>10</v>
      </c>
      <c r="S195" s="31">
        <v>0.24</v>
      </c>
      <c r="T195" s="31">
        <v>46</v>
      </c>
      <c r="U195" s="31">
        <v>2.2999999999999998</v>
      </c>
      <c r="V195" s="31">
        <v>105</v>
      </c>
      <c r="W195" s="31">
        <v>79.2</v>
      </c>
      <c r="X195" s="31">
        <v>0.66</v>
      </c>
      <c r="Y195" s="31">
        <v>1</v>
      </c>
      <c r="Z195" s="31">
        <v>1</v>
      </c>
      <c r="AA195" s="31">
        <v>0.3</v>
      </c>
      <c r="AB195" s="31">
        <v>1</v>
      </c>
      <c r="AC195" s="31">
        <v>8.9999999999999993E-3</v>
      </c>
      <c r="AD195" s="31">
        <v>1</v>
      </c>
      <c r="AE195" s="31">
        <v>0.1</v>
      </c>
      <c r="AF195" s="31">
        <v>2</v>
      </c>
      <c r="AG195" s="31">
        <v>1</v>
      </c>
      <c r="AH195" s="31">
        <v>5.0000000000000001E-3</v>
      </c>
      <c r="AI195" s="31">
        <v>5.0000000000000001E-3</v>
      </c>
      <c r="AJ195" s="31">
        <v>5.0000000000000001E-3</v>
      </c>
      <c r="AK195" s="31">
        <v>5.0000000000000001E-3</v>
      </c>
      <c r="AL195" s="31">
        <v>5.0000000000000001E-3</v>
      </c>
      <c r="AM195" s="31">
        <v>0.01</v>
      </c>
      <c r="AN195" s="31">
        <v>1</v>
      </c>
      <c r="AO195" s="31">
        <v>2E-3</v>
      </c>
      <c r="AP195" s="31">
        <v>0</v>
      </c>
      <c r="AQ195" s="31">
        <v>2</v>
      </c>
      <c r="AR195" s="31">
        <v>0.1</v>
      </c>
      <c r="AS195" s="31">
        <v>0.1</v>
      </c>
      <c r="AT195" s="31">
        <v>0</v>
      </c>
      <c r="AU195" s="31">
        <v>0.183</v>
      </c>
      <c r="AV195" s="31">
        <v>5.0000000000000001E-3</v>
      </c>
      <c r="AW195" s="31">
        <v>6</v>
      </c>
      <c r="AX195" s="31"/>
      <c r="AY195" s="31">
        <v>8.2200000000000006</v>
      </c>
      <c r="AZ195" s="32">
        <v>6.7000000000000004E-2</v>
      </c>
      <c r="BA195" s="21"/>
    </row>
    <row r="196" spans="1:53" ht="12" customHeight="1" x14ac:dyDescent="0.25">
      <c r="A196" s="26" t="s">
        <v>147</v>
      </c>
      <c r="B196" s="33">
        <v>1</v>
      </c>
      <c r="C196" s="28">
        <v>1</v>
      </c>
      <c r="D196" s="28"/>
      <c r="E196" s="29" t="s">
        <v>17</v>
      </c>
      <c r="F196" s="29">
        <v>43391</v>
      </c>
      <c r="G196" s="28">
        <v>0</v>
      </c>
      <c r="H196" s="31">
        <v>0</v>
      </c>
      <c r="I196" s="31">
        <v>6</v>
      </c>
      <c r="J196" s="23"/>
      <c r="K196" s="31">
        <v>5.35</v>
      </c>
      <c r="L196" s="31"/>
      <c r="M196" s="31"/>
      <c r="N196" s="31">
        <v>696</v>
      </c>
      <c r="O196" s="31">
        <v>7.1</v>
      </c>
      <c r="P196" s="31"/>
      <c r="Q196" s="30" t="s">
        <v>10</v>
      </c>
      <c r="R196" s="30" t="s">
        <v>10</v>
      </c>
      <c r="S196" s="31">
        <v>0.9</v>
      </c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2"/>
      <c r="BA196" s="21"/>
    </row>
    <row r="197" spans="1:53" ht="12" customHeight="1" x14ac:dyDescent="0.25">
      <c r="A197" s="81" t="s">
        <v>148</v>
      </c>
      <c r="B197" s="33">
        <v>1</v>
      </c>
      <c r="C197" s="28">
        <v>1</v>
      </c>
      <c r="D197" s="28"/>
      <c r="E197" s="29" t="s">
        <v>21</v>
      </c>
      <c r="F197" s="29">
        <v>43304</v>
      </c>
      <c r="G197" s="28">
        <v>0</v>
      </c>
      <c r="H197" s="34">
        <v>0</v>
      </c>
      <c r="I197" s="34">
        <v>0</v>
      </c>
      <c r="J197" s="23"/>
      <c r="K197" s="34">
        <v>11.8</v>
      </c>
      <c r="L197" s="34"/>
      <c r="M197" s="34"/>
      <c r="N197" s="31">
        <v>839</v>
      </c>
      <c r="O197" s="31">
        <v>7</v>
      </c>
      <c r="P197" s="30"/>
      <c r="Q197" s="30" t="s">
        <v>10</v>
      </c>
      <c r="R197" s="30" t="s">
        <v>10</v>
      </c>
      <c r="S197" s="34">
        <v>0.72</v>
      </c>
      <c r="T197" s="34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34"/>
      <c r="AX197" s="34"/>
      <c r="AY197" s="34"/>
      <c r="AZ197" s="74"/>
      <c r="BA197" s="21"/>
    </row>
    <row r="198" spans="1:53" ht="12" customHeight="1" x14ac:dyDescent="0.25">
      <c r="A198" s="22" t="s">
        <v>149</v>
      </c>
      <c r="B198" s="23"/>
      <c r="C198" s="24"/>
      <c r="D198" s="24"/>
      <c r="E198" s="23"/>
      <c r="F198" s="23"/>
      <c r="G198" s="24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5"/>
      <c r="BA198" s="21"/>
    </row>
    <row r="199" spans="1:53" ht="12" customHeight="1" x14ac:dyDescent="0.25">
      <c r="A199" s="26" t="s">
        <v>12</v>
      </c>
      <c r="B199" s="27">
        <v>1</v>
      </c>
      <c r="C199" s="28">
        <v>1</v>
      </c>
      <c r="D199" s="28"/>
      <c r="E199" s="29" t="s">
        <v>19</v>
      </c>
      <c r="F199" s="29">
        <v>43230</v>
      </c>
      <c r="G199" s="24">
        <v>0</v>
      </c>
      <c r="H199" s="30">
        <v>0</v>
      </c>
      <c r="I199" s="30">
        <v>4</v>
      </c>
      <c r="J199" s="23"/>
      <c r="K199" s="30">
        <v>8.56</v>
      </c>
      <c r="L199" s="30"/>
      <c r="M199" s="30"/>
      <c r="N199" s="31">
        <v>652</v>
      </c>
      <c r="O199" s="31">
        <v>7</v>
      </c>
      <c r="P199" s="30">
        <v>105</v>
      </c>
      <c r="Q199" s="107" t="s">
        <v>10</v>
      </c>
      <c r="R199" s="107" t="s">
        <v>10</v>
      </c>
      <c r="S199" s="31">
        <v>0.3</v>
      </c>
      <c r="T199" s="31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1"/>
      <c r="AX199" s="31"/>
      <c r="AY199" s="31"/>
      <c r="AZ199" s="32"/>
      <c r="BA199" s="21"/>
    </row>
    <row r="200" spans="1:53" ht="12" customHeight="1" x14ac:dyDescent="0.25">
      <c r="A200" s="22" t="s">
        <v>14</v>
      </c>
      <c r="B200" s="33"/>
      <c r="C200" s="28"/>
      <c r="D200" s="28"/>
      <c r="E200" s="29"/>
      <c r="F200" s="29"/>
      <c r="G200" s="28"/>
      <c r="H200" s="31"/>
      <c r="I200" s="31"/>
      <c r="J200" s="23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2"/>
      <c r="BA200" s="21"/>
    </row>
    <row r="201" spans="1:53" ht="12" customHeight="1" x14ac:dyDescent="0.25">
      <c r="A201" s="26" t="s">
        <v>150</v>
      </c>
      <c r="B201" s="33">
        <v>1</v>
      </c>
      <c r="C201" s="28">
        <v>1</v>
      </c>
      <c r="D201" s="28">
        <v>1</v>
      </c>
      <c r="E201" s="29" t="s">
        <v>19</v>
      </c>
      <c r="F201" s="29">
        <v>43241</v>
      </c>
      <c r="G201" s="24">
        <v>0</v>
      </c>
      <c r="H201" s="31">
        <v>0</v>
      </c>
      <c r="I201" s="31">
        <v>5</v>
      </c>
      <c r="J201" s="23">
        <v>0</v>
      </c>
      <c r="K201" s="31">
        <v>9.6300000000000008</v>
      </c>
      <c r="L201" s="31"/>
      <c r="M201" s="31">
        <v>0.22500000000000001</v>
      </c>
      <c r="N201" s="31">
        <v>652</v>
      </c>
      <c r="O201" s="31">
        <v>7.1</v>
      </c>
      <c r="P201" s="31"/>
      <c r="Q201" s="107" t="s">
        <v>10</v>
      </c>
      <c r="R201" s="107" t="s">
        <v>10</v>
      </c>
      <c r="S201" s="31">
        <v>0.75</v>
      </c>
      <c r="T201" s="31">
        <v>21</v>
      </c>
      <c r="U201" s="31">
        <v>1.9</v>
      </c>
      <c r="V201" s="31">
        <v>6.3</v>
      </c>
      <c r="W201" s="31">
        <v>18</v>
      </c>
      <c r="X201" s="31">
        <v>0.32</v>
      </c>
      <c r="Y201" s="31">
        <v>1</v>
      </c>
      <c r="Z201" s="31">
        <v>1</v>
      </c>
      <c r="AA201" s="31">
        <v>0.3</v>
      </c>
      <c r="AB201" s="31">
        <v>1</v>
      </c>
      <c r="AC201" s="31">
        <v>0.02</v>
      </c>
      <c r="AD201" s="31">
        <v>1</v>
      </c>
      <c r="AE201" s="31">
        <v>0.1</v>
      </c>
      <c r="AF201" s="31">
        <v>2</v>
      </c>
      <c r="AG201" s="31">
        <v>1</v>
      </c>
      <c r="AH201" s="31">
        <v>5.0000000000000001E-3</v>
      </c>
      <c r="AI201" s="31">
        <v>5.0000000000000001E-3</v>
      </c>
      <c r="AJ201" s="31">
        <v>5.0000000000000001E-3</v>
      </c>
      <c r="AK201" s="31">
        <v>5.0000000000000001E-3</v>
      </c>
      <c r="AL201" s="31">
        <v>5.0000000000000001E-3</v>
      </c>
      <c r="AM201" s="31">
        <v>0.01</v>
      </c>
      <c r="AN201" s="31">
        <v>1</v>
      </c>
      <c r="AO201" s="31">
        <v>2E-3</v>
      </c>
      <c r="AP201" s="31">
        <v>0</v>
      </c>
      <c r="AQ201" s="31">
        <v>2</v>
      </c>
      <c r="AR201" s="31">
        <v>0.1</v>
      </c>
      <c r="AS201" s="31">
        <v>0.1</v>
      </c>
      <c r="AT201" s="31">
        <v>0</v>
      </c>
      <c r="AU201" s="31">
        <v>6.8000000000000005E-2</v>
      </c>
      <c r="AV201" s="31">
        <v>5.0000000000000001E-3</v>
      </c>
      <c r="AW201" s="31">
        <v>6</v>
      </c>
      <c r="AX201" s="31"/>
      <c r="AY201" s="31">
        <v>2.31</v>
      </c>
      <c r="AZ201" s="32">
        <v>0.09</v>
      </c>
      <c r="BA201" s="21"/>
    </row>
    <row r="202" spans="1:53" ht="12" customHeight="1" x14ac:dyDescent="0.25">
      <c r="A202" s="26" t="s">
        <v>151</v>
      </c>
      <c r="B202" s="77">
        <v>1</v>
      </c>
      <c r="C202" s="24">
        <v>1</v>
      </c>
      <c r="D202" s="24"/>
      <c r="E202" s="29" t="s">
        <v>17</v>
      </c>
      <c r="F202" s="29">
        <v>43391</v>
      </c>
      <c r="G202" s="66">
        <v>0</v>
      </c>
      <c r="H202" s="31">
        <v>0</v>
      </c>
      <c r="I202" s="31">
        <v>18</v>
      </c>
      <c r="J202" s="23"/>
      <c r="K202" s="31">
        <v>6.42</v>
      </c>
      <c r="L202" s="31"/>
      <c r="M202" s="31"/>
      <c r="N202" s="31">
        <v>513</v>
      </c>
      <c r="O202" s="31">
        <v>7.1</v>
      </c>
      <c r="P202" s="31"/>
      <c r="Q202" s="107" t="s">
        <v>10</v>
      </c>
      <c r="R202" s="107" t="s">
        <v>10</v>
      </c>
      <c r="S202" s="31">
        <v>0.98</v>
      </c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2"/>
      <c r="BA202" s="21"/>
    </row>
    <row r="203" spans="1:53" ht="12" customHeight="1" x14ac:dyDescent="0.25">
      <c r="A203" s="26" t="s">
        <v>152</v>
      </c>
      <c r="B203" s="77">
        <v>1</v>
      </c>
      <c r="C203" s="24">
        <v>1</v>
      </c>
      <c r="D203" s="24"/>
      <c r="E203" s="29" t="s">
        <v>21</v>
      </c>
      <c r="F203" s="29">
        <v>43304</v>
      </c>
      <c r="G203" s="66">
        <v>0</v>
      </c>
      <c r="H203" s="34">
        <v>0</v>
      </c>
      <c r="I203" s="34">
        <v>31</v>
      </c>
      <c r="J203" s="23"/>
      <c r="K203" s="34">
        <v>11.1</v>
      </c>
      <c r="L203" s="34"/>
      <c r="M203" s="34"/>
      <c r="N203" s="31">
        <v>624</v>
      </c>
      <c r="O203" s="31">
        <v>7.1</v>
      </c>
      <c r="P203" s="30"/>
      <c r="Q203" s="107" t="s">
        <v>10</v>
      </c>
      <c r="R203" s="107" t="s">
        <v>10</v>
      </c>
      <c r="S203" s="34">
        <v>0.55000000000000004</v>
      </c>
      <c r="T203" s="34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34"/>
      <c r="AX203" s="34"/>
      <c r="AY203" s="34"/>
      <c r="AZ203" s="74"/>
      <c r="BA203" s="21"/>
    </row>
    <row r="204" spans="1:53" ht="12" customHeight="1" x14ac:dyDescent="0.25">
      <c r="A204" s="22" t="s">
        <v>153</v>
      </c>
      <c r="B204" s="23"/>
      <c r="C204" s="24"/>
      <c r="D204" s="24"/>
      <c r="E204" s="23"/>
      <c r="F204" s="23"/>
      <c r="G204" s="24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5"/>
      <c r="BA204" s="21"/>
    </row>
    <row r="205" spans="1:53" ht="12" customHeight="1" x14ac:dyDescent="0.25">
      <c r="A205" s="81" t="s">
        <v>12</v>
      </c>
      <c r="B205" s="27">
        <v>1</v>
      </c>
      <c r="C205" s="28">
        <v>1</v>
      </c>
      <c r="D205" s="28"/>
      <c r="E205" s="29" t="s">
        <v>19</v>
      </c>
      <c r="F205" s="29">
        <v>43230</v>
      </c>
      <c r="G205" s="28">
        <v>0</v>
      </c>
      <c r="H205" s="30">
        <v>0</v>
      </c>
      <c r="I205" s="30">
        <v>6</v>
      </c>
      <c r="J205" s="23"/>
      <c r="K205" s="30">
        <v>12.1</v>
      </c>
      <c r="L205" s="30"/>
      <c r="M205" s="30"/>
      <c r="N205" s="31">
        <v>692</v>
      </c>
      <c r="O205" s="31">
        <v>7.2</v>
      </c>
      <c r="P205" s="30">
        <v>117</v>
      </c>
      <c r="Q205" s="30" t="s">
        <v>10</v>
      </c>
      <c r="R205" s="30" t="s">
        <v>10</v>
      </c>
      <c r="S205" s="31">
        <v>0.54</v>
      </c>
      <c r="T205" s="31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1"/>
      <c r="AX205" s="31"/>
      <c r="AY205" s="31"/>
      <c r="AZ205" s="32"/>
      <c r="BA205" s="21"/>
    </row>
    <row r="206" spans="1:53" ht="12" customHeight="1" x14ac:dyDescent="0.25">
      <c r="A206" s="22" t="s">
        <v>14</v>
      </c>
      <c r="B206" s="33"/>
      <c r="C206" s="28"/>
      <c r="D206" s="28"/>
      <c r="E206" s="29"/>
      <c r="F206" s="29"/>
      <c r="G206" s="28"/>
      <c r="H206" s="31"/>
      <c r="I206" s="31"/>
      <c r="J206" s="23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2"/>
      <c r="BA206" s="21"/>
    </row>
    <row r="207" spans="1:53" ht="12" customHeight="1" x14ac:dyDescent="0.25">
      <c r="A207" s="26" t="s">
        <v>154</v>
      </c>
      <c r="B207" s="33">
        <v>1</v>
      </c>
      <c r="C207" s="28">
        <v>1</v>
      </c>
      <c r="D207" s="28">
        <v>1</v>
      </c>
      <c r="E207" s="29" t="s">
        <v>19</v>
      </c>
      <c r="F207" s="29">
        <v>43241</v>
      </c>
      <c r="G207" s="28">
        <v>0</v>
      </c>
      <c r="H207" s="31">
        <v>0</v>
      </c>
      <c r="I207" s="31">
        <v>4</v>
      </c>
      <c r="J207" s="23">
        <v>0</v>
      </c>
      <c r="K207" s="31">
        <v>13.9</v>
      </c>
      <c r="L207" s="31"/>
      <c r="M207" s="31">
        <v>0.32700000000000001</v>
      </c>
      <c r="N207" s="31">
        <v>690</v>
      </c>
      <c r="O207" s="31">
        <v>7.1</v>
      </c>
      <c r="P207" s="31"/>
      <c r="Q207" s="30" t="s">
        <v>10</v>
      </c>
      <c r="R207" s="30" t="s">
        <v>10</v>
      </c>
      <c r="S207" s="31">
        <v>0.52</v>
      </c>
      <c r="T207" s="31">
        <v>21</v>
      </c>
      <c r="U207" s="31">
        <v>2.4</v>
      </c>
      <c r="V207" s="31">
        <v>1.77</v>
      </c>
      <c r="W207" s="31">
        <v>20.8</v>
      </c>
      <c r="X207" s="31">
        <v>0.39</v>
      </c>
      <c r="Y207" s="31">
        <v>1</v>
      </c>
      <c r="Z207" s="31">
        <v>1</v>
      </c>
      <c r="AA207" s="31">
        <v>0.3</v>
      </c>
      <c r="AB207" s="31">
        <v>1</v>
      </c>
      <c r="AC207" s="31">
        <v>5.0000000000000001E-3</v>
      </c>
      <c r="AD207" s="31">
        <v>1</v>
      </c>
      <c r="AE207" s="31">
        <v>0.1</v>
      </c>
      <c r="AF207" s="31">
        <v>2</v>
      </c>
      <c r="AG207" s="31">
        <v>1</v>
      </c>
      <c r="AH207" s="31">
        <v>5.0000000000000001E-3</v>
      </c>
      <c r="AI207" s="31">
        <v>5.0000000000000001E-3</v>
      </c>
      <c r="AJ207" s="31">
        <v>5.0000000000000001E-3</v>
      </c>
      <c r="AK207" s="31">
        <v>5.0000000000000001E-3</v>
      </c>
      <c r="AL207" s="31">
        <v>5.0000000000000001E-3</v>
      </c>
      <c r="AM207" s="31">
        <v>0.01</v>
      </c>
      <c r="AN207" s="31">
        <v>1</v>
      </c>
      <c r="AO207" s="31">
        <v>2E-3</v>
      </c>
      <c r="AP207" s="31">
        <v>0</v>
      </c>
      <c r="AQ207" s="31">
        <v>5.0000000000000001E-3</v>
      </c>
      <c r="AR207" s="31">
        <v>0.1</v>
      </c>
      <c r="AS207" s="31">
        <v>0.1</v>
      </c>
      <c r="AT207" s="31">
        <v>0</v>
      </c>
      <c r="AU207" s="31">
        <v>0.10199999999999999</v>
      </c>
      <c r="AV207" s="31">
        <v>5.0000000000000001E-3</v>
      </c>
      <c r="AW207" s="31">
        <v>6</v>
      </c>
      <c r="AX207" s="31"/>
      <c r="AY207" s="31">
        <v>2.97</v>
      </c>
      <c r="AZ207" s="32">
        <v>3.6999999999999998E-2</v>
      </c>
      <c r="BA207" s="21"/>
    </row>
    <row r="208" spans="1:53" ht="12" customHeight="1" x14ac:dyDescent="0.25">
      <c r="A208" s="26" t="s">
        <v>155</v>
      </c>
      <c r="B208" s="33">
        <v>1</v>
      </c>
      <c r="C208" s="28">
        <v>1</v>
      </c>
      <c r="D208" s="28"/>
      <c r="E208" s="29" t="s">
        <v>17</v>
      </c>
      <c r="F208" s="29">
        <v>43391</v>
      </c>
      <c r="G208" s="28">
        <v>0</v>
      </c>
      <c r="H208" s="31">
        <v>0</v>
      </c>
      <c r="I208" s="31">
        <v>31</v>
      </c>
      <c r="J208" s="23"/>
      <c r="K208" s="31">
        <v>7.13</v>
      </c>
      <c r="L208" s="31"/>
      <c r="M208" s="31"/>
      <c r="N208" s="31">
        <v>551</v>
      </c>
      <c r="O208" s="31">
        <v>7</v>
      </c>
      <c r="P208" s="31"/>
      <c r="Q208" s="30" t="s">
        <v>10</v>
      </c>
      <c r="R208" s="30" t="s">
        <v>10</v>
      </c>
      <c r="S208" s="31">
        <v>1.1000000000000001</v>
      </c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2"/>
      <c r="BA208" s="21"/>
    </row>
    <row r="209" spans="1:53" ht="12" customHeight="1" x14ac:dyDescent="0.25">
      <c r="A209" s="26" t="s">
        <v>156</v>
      </c>
      <c r="B209" s="77">
        <v>1</v>
      </c>
      <c r="C209" s="24">
        <v>1</v>
      </c>
      <c r="D209" s="24"/>
      <c r="E209" s="29" t="s">
        <v>21</v>
      </c>
      <c r="F209" s="29">
        <v>43304</v>
      </c>
      <c r="G209" s="66">
        <v>0</v>
      </c>
      <c r="H209" s="34">
        <v>0</v>
      </c>
      <c r="I209" s="34">
        <v>4</v>
      </c>
      <c r="J209" s="23"/>
      <c r="K209" s="34">
        <v>16</v>
      </c>
      <c r="L209" s="34"/>
      <c r="M209" s="34"/>
      <c r="N209" s="31">
        <v>668</v>
      </c>
      <c r="O209" s="31">
        <v>6.9</v>
      </c>
      <c r="P209" s="30"/>
      <c r="Q209" s="30" t="s">
        <v>10</v>
      </c>
      <c r="R209" s="30" t="s">
        <v>10</v>
      </c>
      <c r="S209" s="34">
        <v>1.8</v>
      </c>
      <c r="T209" s="34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34"/>
      <c r="AX209" s="34"/>
      <c r="AY209" s="34"/>
      <c r="AZ209" s="74"/>
      <c r="BA209" s="21"/>
    </row>
    <row r="210" spans="1:53" ht="12" customHeight="1" x14ac:dyDescent="0.25">
      <c r="A210" s="22" t="s">
        <v>157</v>
      </c>
      <c r="B210" s="23"/>
      <c r="C210" s="24"/>
      <c r="D210" s="24"/>
      <c r="E210" s="23"/>
      <c r="F210" s="23"/>
      <c r="G210" s="24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5"/>
      <c r="BA210" s="21"/>
    </row>
    <row r="211" spans="1:53" ht="12" customHeight="1" x14ac:dyDescent="0.25">
      <c r="A211" s="26" t="s">
        <v>12</v>
      </c>
      <c r="B211" s="27">
        <v>1</v>
      </c>
      <c r="C211" s="28">
        <v>1</v>
      </c>
      <c r="D211" s="28"/>
      <c r="E211" s="29" t="s">
        <v>19</v>
      </c>
      <c r="F211" s="29">
        <v>43241</v>
      </c>
      <c r="G211" s="28">
        <v>0</v>
      </c>
      <c r="H211" s="30">
        <v>0</v>
      </c>
      <c r="I211" s="30">
        <v>18</v>
      </c>
      <c r="J211" s="23"/>
      <c r="K211" s="30">
        <v>9.27</v>
      </c>
      <c r="L211" s="30"/>
      <c r="M211" s="30"/>
      <c r="N211" s="30">
        <v>813</v>
      </c>
      <c r="O211" s="30">
        <v>7.1</v>
      </c>
      <c r="P211" s="30">
        <v>135</v>
      </c>
      <c r="Q211" s="107" t="s">
        <v>10</v>
      </c>
      <c r="R211" s="107" t="s">
        <v>10</v>
      </c>
      <c r="S211" s="31">
        <v>2</v>
      </c>
      <c r="T211" s="31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1"/>
      <c r="AX211" s="31"/>
      <c r="AY211" s="31"/>
      <c r="AZ211" s="32"/>
      <c r="BA211" s="21"/>
    </row>
    <row r="212" spans="1:53" ht="12" customHeight="1" x14ac:dyDescent="0.25">
      <c r="A212" s="22" t="s">
        <v>14</v>
      </c>
      <c r="B212" s="33"/>
      <c r="C212" s="28"/>
      <c r="D212" s="28"/>
      <c r="E212" s="29"/>
      <c r="F212" s="29"/>
      <c r="G212" s="28"/>
      <c r="H212" s="31"/>
      <c r="I212" s="31"/>
      <c r="J212" s="23"/>
      <c r="K212" s="31"/>
      <c r="L212" s="31"/>
      <c r="M212" s="23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2"/>
      <c r="BA212" s="21"/>
    </row>
    <row r="213" spans="1:53" ht="12" customHeight="1" x14ac:dyDescent="0.25">
      <c r="A213" s="26" t="s">
        <v>158</v>
      </c>
      <c r="B213" s="33">
        <v>1</v>
      </c>
      <c r="C213" s="28">
        <v>1</v>
      </c>
      <c r="D213" s="28">
        <v>1</v>
      </c>
      <c r="E213" s="29" t="s">
        <v>19</v>
      </c>
      <c r="F213" s="29">
        <v>43241</v>
      </c>
      <c r="G213" s="28">
        <v>0</v>
      </c>
      <c r="H213" s="31">
        <v>0</v>
      </c>
      <c r="I213" s="31">
        <v>37</v>
      </c>
      <c r="J213" s="23">
        <v>0</v>
      </c>
      <c r="K213" s="31">
        <v>9.27</v>
      </c>
      <c r="L213" s="31"/>
      <c r="M213" s="31">
        <v>0.13200000000000001</v>
      </c>
      <c r="N213" s="30">
        <v>813</v>
      </c>
      <c r="O213" s="30">
        <v>7.2</v>
      </c>
      <c r="P213" s="31"/>
      <c r="Q213" s="107" t="s">
        <v>10</v>
      </c>
      <c r="R213" s="107" t="s">
        <v>10</v>
      </c>
      <c r="S213" s="31">
        <v>7.7</v>
      </c>
      <c r="T213" s="31">
        <v>21</v>
      </c>
      <c r="U213" s="31">
        <v>2</v>
      </c>
      <c r="V213" s="31">
        <v>131</v>
      </c>
      <c r="W213" s="31">
        <v>67.3</v>
      </c>
      <c r="X213" s="31">
        <v>0.66</v>
      </c>
      <c r="Y213" s="31">
        <v>1</v>
      </c>
      <c r="Z213" s="31">
        <v>1</v>
      </c>
      <c r="AA213" s="31">
        <v>0.3</v>
      </c>
      <c r="AB213" s="31">
        <v>1</v>
      </c>
      <c r="AC213" s="31">
        <v>2E-3</v>
      </c>
      <c r="AD213" s="31">
        <v>1</v>
      </c>
      <c r="AE213" s="31">
        <v>0.1</v>
      </c>
      <c r="AF213" s="31">
        <v>2</v>
      </c>
      <c r="AG213" s="31">
        <v>1</v>
      </c>
      <c r="AH213" s="31">
        <v>5.0000000000000001E-3</v>
      </c>
      <c r="AI213" s="31">
        <v>5.0000000000000001E-3</v>
      </c>
      <c r="AJ213" s="31">
        <v>5.0000000000000001E-3</v>
      </c>
      <c r="AK213" s="31">
        <v>5.0000000000000001E-3</v>
      </c>
      <c r="AL213" s="31">
        <v>5.0000000000000001E-3</v>
      </c>
      <c r="AM213" s="31">
        <v>0.01</v>
      </c>
      <c r="AN213" s="31">
        <v>1</v>
      </c>
      <c r="AO213" s="31">
        <v>2E-3</v>
      </c>
      <c r="AP213" s="31">
        <v>0</v>
      </c>
      <c r="AQ213" s="31">
        <v>2</v>
      </c>
      <c r="AR213" s="31">
        <v>0.1</v>
      </c>
      <c r="AS213" s="31">
        <v>0.1</v>
      </c>
      <c r="AT213" s="31">
        <v>0</v>
      </c>
      <c r="AU213" s="31">
        <v>0.2</v>
      </c>
      <c r="AV213" s="31">
        <v>5.0000000000000001E-3</v>
      </c>
      <c r="AW213" s="31">
        <v>6</v>
      </c>
      <c r="AX213" s="31"/>
      <c r="AY213" s="31">
        <v>0.71299999999999997</v>
      </c>
      <c r="AZ213" s="32">
        <v>0.02</v>
      </c>
      <c r="BA213" s="21"/>
    </row>
    <row r="214" spans="1:53" ht="12" customHeight="1" x14ac:dyDescent="0.25">
      <c r="A214" s="26" t="s">
        <v>159</v>
      </c>
      <c r="B214" s="77">
        <v>1</v>
      </c>
      <c r="C214" s="24">
        <v>1</v>
      </c>
      <c r="D214" s="24"/>
      <c r="E214" s="29" t="s">
        <v>17</v>
      </c>
      <c r="F214" s="29">
        <v>43382</v>
      </c>
      <c r="G214" s="66">
        <v>0</v>
      </c>
      <c r="H214" s="31">
        <v>0</v>
      </c>
      <c r="I214" s="31">
        <v>7</v>
      </c>
      <c r="J214" s="23"/>
      <c r="K214" s="31">
        <v>6.77</v>
      </c>
      <c r="L214" s="31"/>
      <c r="M214" s="23"/>
      <c r="N214" s="31">
        <v>753</v>
      </c>
      <c r="O214" s="31">
        <v>7.2</v>
      </c>
      <c r="P214" s="31"/>
      <c r="Q214" s="107" t="s">
        <v>10</v>
      </c>
      <c r="R214" s="107" t="s">
        <v>10</v>
      </c>
      <c r="S214" s="31">
        <v>3.1</v>
      </c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2"/>
      <c r="BA214" s="21"/>
    </row>
    <row r="215" spans="1:53" ht="12" customHeight="1" x14ac:dyDescent="0.25">
      <c r="A215" s="132" t="s">
        <v>160</v>
      </c>
      <c r="B215" s="77">
        <v>1</v>
      </c>
      <c r="C215" s="24">
        <v>1</v>
      </c>
      <c r="D215" s="24"/>
      <c r="E215" s="29" t="s">
        <v>21</v>
      </c>
      <c r="F215" s="29">
        <v>43304</v>
      </c>
      <c r="G215" s="66">
        <v>0</v>
      </c>
      <c r="H215" s="34">
        <v>0</v>
      </c>
      <c r="I215" s="34">
        <v>0</v>
      </c>
      <c r="J215" s="23"/>
      <c r="K215" s="34">
        <v>12.1</v>
      </c>
      <c r="L215" s="34"/>
      <c r="M215" s="34"/>
      <c r="N215" s="30">
        <v>785</v>
      </c>
      <c r="O215" s="30">
        <v>7.1</v>
      </c>
      <c r="P215" s="30"/>
      <c r="Q215" s="107" t="s">
        <v>10</v>
      </c>
      <c r="R215" s="107" t="s">
        <v>10</v>
      </c>
      <c r="S215" s="34">
        <v>4.5</v>
      </c>
      <c r="T215" s="34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34"/>
      <c r="AX215" s="34"/>
      <c r="AY215" s="34"/>
      <c r="AZ215" s="74"/>
      <c r="BA215" s="21"/>
    </row>
    <row r="216" spans="1:53" ht="12" customHeight="1" x14ac:dyDescent="0.25">
      <c r="A216" s="22" t="s">
        <v>161</v>
      </c>
      <c r="B216" s="23"/>
      <c r="C216" s="24"/>
      <c r="D216" s="24"/>
      <c r="E216" s="23"/>
      <c r="F216" s="23"/>
      <c r="G216" s="24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5"/>
      <c r="BA216" s="21"/>
    </row>
    <row r="217" spans="1:53" ht="12" customHeight="1" x14ac:dyDescent="0.25">
      <c r="A217" s="26" t="s">
        <v>12</v>
      </c>
      <c r="B217" s="27">
        <v>1</v>
      </c>
      <c r="C217" s="28">
        <v>1</v>
      </c>
      <c r="D217" s="28"/>
      <c r="E217" s="29" t="s">
        <v>19</v>
      </c>
      <c r="F217" s="29">
        <v>43249</v>
      </c>
      <c r="G217" s="28">
        <v>0</v>
      </c>
      <c r="H217" s="30">
        <v>0</v>
      </c>
      <c r="I217" s="30">
        <v>7</v>
      </c>
      <c r="J217" s="23"/>
      <c r="K217" s="30">
        <v>2.5</v>
      </c>
      <c r="L217" s="30"/>
      <c r="M217" s="30"/>
      <c r="N217" s="31">
        <v>712</v>
      </c>
      <c r="O217" s="31">
        <v>7.4</v>
      </c>
      <c r="P217" s="30">
        <v>123</v>
      </c>
      <c r="Q217" s="30" t="s">
        <v>10</v>
      </c>
      <c r="R217" s="30" t="s">
        <v>10</v>
      </c>
      <c r="S217" s="31">
        <v>0.1</v>
      </c>
      <c r="T217" s="31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1"/>
      <c r="AX217" s="31"/>
      <c r="AY217" s="31"/>
      <c r="AZ217" s="32"/>
      <c r="BA217" s="21"/>
    </row>
    <row r="218" spans="1:53" ht="12" customHeight="1" x14ac:dyDescent="0.25">
      <c r="A218" s="22" t="s">
        <v>14</v>
      </c>
      <c r="B218" s="33"/>
      <c r="C218" s="28"/>
      <c r="D218" s="28"/>
      <c r="E218" s="29"/>
      <c r="F218" s="29"/>
      <c r="G218" s="28"/>
      <c r="H218" s="31"/>
      <c r="I218" s="31"/>
      <c r="J218" s="23"/>
      <c r="K218" s="31"/>
      <c r="L218" s="31"/>
      <c r="M218" s="23"/>
      <c r="N218" s="31"/>
      <c r="O218" s="31"/>
      <c r="P218" s="31"/>
      <c r="Q218" s="30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2"/>
      <c r="BA218" s="21"/>
    </row>
    <row r="219" spans="1:53" ht="12" customHeight="1" x14ac:dyDescent="0.25">
      <c r="A219" s="26" t="s">
        <v>162</v>
      </c>
      <c r="B219" s="33">
        <v>1</v>
      </c>
      <c r="C219" s="28">
        <v>1</v>
      </c>
      <c r="D219" s="28">
        <v>1</v>
      </c>
      <c r="E219" s="29" t="s">
        <v>19</v>
      </c>
      <c r="F219" s="29">
        <v>43249</v>
      </c>
      <c r="G219" s="28">
        <v>0</v>
      </c>
      <c r="H219" s="34">
        <v>0</v>
      </c>
      <c r="I219" s="34">
        <v>26</v>
      </c>
      <c r="J219" s="23">
        <v>0</v>
      </c>
      <c r="K219" s="34">
        <v>2.85</v>
      </c>
      <c r="L219" s="34"/>
      <c r="M219" s="34">
        <v>3.7999999999999999E-2</v>
      </c>
      <c r="N219" s="31">
        <v>705</v>
      </c>
      <c r="O219" s="31">
        <v>7.3</v>
      </c>
      <c r="P219" s="30"/>
      <c r="Q219" s="30" t="s">
        <v>10</v>
      </c>
      <c r="R219" s="30" t="s">
        <v>10</v>
      </c>
      <c r="S219" s="31">
        <v>0.74</v>
      </c>
      <c r="T219" s="31">
        <v>21</v>
      </c>
      <c r="U219" s="31">
        <v>1.2</v>
      </c>
      <c r="V219" s="31">
        <v>178</v>
      </c>
      <c r="W219" s="31">
        <v>54.5</v>
      </c>
      <c r="X219" s="31">
        <v>1.51</v>
      </c>
      <c r="Y219" s="31">
        <v>1</v>
      </c>
      <c r="Z219" s="31">
        <v>1</v>
      </c>
      <c r="AA219" s="31">
        <v>0.2</v>
      </c>
      <c r="AB219" s="31">
        <v>1</v>
      </c>
      <c r="AC219" s="31">
        <v>1E-3</v>
      </c>
      <c r="AD219" s="31">
        <v>1</v>
      </c>
      <c r="AE219" s="31">
        <v>4.7E-2</v>
      </c>
      <c r="AF219" s="31">
        <v>3</v>
      </c>
      <c r="AG219" s="31">
        <v>1</v>
      </c>
      <c r="AH219" s="31">
        <v>5.0000000000000001E-3</v>
      </c>
      <c r="AI219" s="31">
        <v>0.01</v>
      </c>
      <c r="AJ219" s="31">
        <v>0.01</v>
      </c>
      <c r="AK219" s="31">
        <v>0.01</v>
      </c>
      <c r="AL219" s="31">
        <v>0.01</v>
      </c>
      <c r="AM219" s="31">
        <v>0.35</v>
      </c>
      <c r="AN219" s="31">
        <v>1</v>
      </c>
      <c r="AO219" s="31">
        <v>2E-3</v>
      </c>
      <c r="AP219" s="31">
        <v>0</v>
      </c>
      <c r="AQ219" s="31">
        <v>2</v>
      </c>
      <c r="AR219" s="31">
        <v>0.1</v>
      </c>
      <c r="AS219" s="31">
        <v>0.1</v>
      </c>
      <c r="AT219" s="31">
        <v>0</v>
      </c>
      <c r="AU219" s="31">
        <v>0.39700000000000002</v>
      </c>
      <c r="AV219" s="31">
        <v>5.0000000000000001E-3</v>
      </c>
      <c r="AW219" s="31">
        <v>6</v>
      </c>
      <c r="AX219" s="31"/>
      <c r="AY219" s="31">
        <v>0.92700000000000005</v>
      </c>
      <c r="AZ219" s="32">
        <v>0.02</v>
      </c>
      <c r="BA219" s="21"/>
    </row>
    <row r="220" spans="1:53" ht="12" customHeight="1" x14ac:dyDescent="0.25">
      <c r="A220" s="26" t="s">
        <v>163</v>
      </c>
      <c r="B220" s="33">
        <v>1</v>
      </c>
      <c r="C220" s="28">
        <v>1</v>
      </c>
      <c r="D220" s="28"/>
      <c r="E220" s="29" t="s">
        <v>17</v>
      </c>
      <c r="F220" s="29">
        <v>43412</v>
      </c>
      <c r="G220" s="28">
        <v>0</v>
      </c>
      <c r="H220" s="31">
        <v>0</v>
      </c>
      <c r="I220" s="31">
        <v>7</v>
      </c>
      <c r="J220" s="23"/>
      <c r="K220" s="31">
        <v>2.5</v>
      </c>
      <c r="L220" s="31"/>
      <c r="M220" s="31"/>
      <c r="N220" s="31">
        <v>620</v>
      </c>
      <c r="O220" s="31">
        <v>7.4</v>
      </c>
      <c r="P220" s="31"/>
      <c r="Q220" s="30" t="s">
        <v>10</v>
      </c>
      <c r="R220" s="30" t="s">
        <v>10</v>
      </c>
      <c r="S220" s="31">
        <v>0.41</v>
      </c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2"/>
      <c r="BA220" s="21"/>
    </row>
    <row r="221" spans="1:53" ht="12" customHeight="1" x14ac:dyDescent="0.25">
      <c r="A221" s="26" t="s">
        <v>164</v>
      </c>
      <c r="B221" s="27">
        <v>1</v>
      </c>
      <c r="C221" s="66">
        <v>1</v>
      </c>
      <c r="D221" s="66"/>
      <c r="E221" s="29" t="s">
        <v>21</v>
      </c>
      <c r="F221" s="29">
        <v>43298</v>
      </c>
      <c r="G221" s="66">
        <v>0</v>
      </c>
      <c r="H221" s="34">
        <v>0</v>
      </c>
      <c r="I221" s="34">
        <v>0</v>
      </c>
      <c r="J221" s="23"/>
      <c r="K221" s="34">
        <v>2.5</v>
      </c>
      <c r="L221" s="34"/>
      <c r="M221" s="34"/>
      <c r="N221" s="31">
        <v>733</v>
      </c>
      <c r="O221" s="31">
        <v>7.3</v>
      </c>
      <c r="P221" s="30"/>
      <c r="Q221" s="30" t="s">
        <v>10</v>
      </c>
      <c r="R221" s="30" t="s">
        <v>10</v>
      </c>
      <c r="S221" s="34">
        <v>0.49</v>
      </c>
      <c r="T221" s="34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34"/>
      <c r="AX221" s="34"/>
      <c r="AY221" s="34"/>
      <c r="AZ221" s="74"/>
      <c r="BA221" s="21"/>
    </row>
    <row r="222" spans="1:53" ht="12" customHeight="1" x14ac:dyDescent="0.25">
      <c r="A222" s="22" t="s">
        <v>165</v>
      </c>
      <c r="B222" s="23"/>
      <c r="C222" s="24"/>
      <c r="D222" s="24"/>
      <c r="E222" s="23"/>
      <c r="F222" s="23"/>
      <c r="G222" s="24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5"/>
      <c r="BA222" s="21"/>
    </row>
    <row r="223" spans="1:53" ht="12" customHeight="1" x14ac:dyDescent="0.25">
      <c r="A223" s="26" t="s">
        <v>12</v>
      </c>
      <c r="B223" s="27">
        <v>1</v>
      </c>
      <c r="C223" s="28"/>
      <c r="D223" s="28"/>
      <c r="E223" s="29" t="s">
        <v>19</v>
      </c>
      <c r="F223" s="29">
        <v>43255</v>
      </c>
      <c r="G223" s="28">
        <v>0</v>
      </c>
      <c r="H223" s="30">
        <v>0</v>
      </c>
      <c r="I223" s="30">
        <v>4</v>
      </c>
      <c r="J223" s="23"/>
      <c r="K223" s="30">
        <v>2</v>
      </c>
      <c r="L223" s="30"/>
      <c r="M223" s="30"/>
      <c r="N223" s="31">
        <v>927</v>
      </c>
      <c r="O223" s="31">
        <v>7.2</v>
      </c>
      <c r="P223" s="30">
        <v>1156</v>
      </c>
      <c r="Q223" s="107" t="s">
        <v>10</v>
      </c>
      <c r="R223" s="107" t="s">
        <v>10</v>
      </c>
      <c r="S223" s="31">
        <v>4.0999999999999996</v>
      </c>
      <c r="T223" s="31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1"/>
      <c r="AX223" s="31"/>
      <c r="AY223" s="31"/>
      <c r="AZ223" s="32"/>
      <c r="BA223" s="21"/>
    </row>
    <row r="224" spans="1:53" ht="12" customHeight="1" x14ac:dyDescent="0.25">
      <c r="A224" s="22" t="s">
        <v>14</v>
      </c>
      <c r="B224" s="33"/>
      <c r="C224" s="28"/>
      <c r="D224" s="28"/>
      <c r="E224" s="29"/>
      <c r="F224" s="29"/>
      <c r="G224" s="28"/>
      <c r="H224" s="31"/>
      <c r="I224" s="31"/>
      <c r="J224" s="23"/>
      <c r="K224" s="31"/>
      <c r="L224" s="31"/>
      <c r="M224" s="23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31"/>
      <c r="AV224" s="31"/>
      <c r="AW224" s="31"/>
      <c r="AX224" s="31"/>
      <c r="AY224" s="31"/>
      <c r="AZ224" s="32"/>
      <c r="BA224" s="21"/>
    </row>
    <row r="225" spans="1:53" ht="12" customHeight="1" x14ac:dyDescent="0.25">
      <c r="A225" s="133" t="s">
        <v>166</v>
      </c>
      <c r="B225" s="33">
        <v>1</v>
      </c>
      <c r="C225" s="28">
        <v>1</v>
      </c>
      <c r="D225" s="28">
        <v>1</v>
      </c>
      <c r="E225" s="29" t="s">
        <v>19</v>
      </c>
      <c r="F225" s="29">
        <v>43255</v>
      </c>
      <c r="G225" s="28">
        <v>0</v>
      </c>
      <c r="H225" s="31">
        <v>0</v>
      </c>
      <c r="I225" s="31">
        <v>4</v>
      </c>
      <c r="J225" s="23">
        <v>0</v>
      </c>
      <c r="K225" s="31">
        <v>2.14</v>
      </c>
      <c r="L225" s="31"/>
      <c r="M225" s="31">
        <v>0.39300000000000002</v>
      </c>
      <c r="N225" s="31">
        <v>804</v>
      </c>
      <c r="O225" s="31">
        <v>7.2</v>
      </c>
      <c r="P225" s="31"/>
      <c r="Q225" s="107" t="s">
        <v>10</v>
      </c>
      <c r="R225" s="107" t="s">
        <v>10</v>
      </c>
      <c r="S225" s="31">
        <v>4</v>
      </c>
      <c r="T225" s="31">
        <v>37</v>
      </c>
      <c r="U225" s="31">
        <v>2.7</v>
      </c>
      <c r="V225" s="31">
        <v>212</v>
      </c>
      <c r="W225" s="31">
        <v>218</v>
      </c>
      <c r="X225" s="31">
        <v>0.44</v>
      </c>
      <c r="Y225" s="31">
        <v>1</v>
      </c>
      <c r="Z225" s="31">
        <v>1</v>
      </c>
      <c r="AA225" s="31">
        <v>0.2</v>
      </c>
      <c r="AB225" s="31">
        <v>2</v>
      </c>
      <c r="AC225" s="31">
        <v>3.0000000000000001E-3</v>
      </c>
      <c r="AD225" s="31">
        <v>1.8</v>
      </c>
      <c r="AE225" s="31">
        <v>0.40500000000000003</v>
      </c>
      <c r="AF225" s="31">
        <v>3</v>
      </c>
      <c r="AG225" s="31">
        <v>1</v>
      </c>
      <c r="AH225" s="31">
        <v>5.0000000000000001E-3</v>
      </c>
      <c r="AI225" s="31">
        <v>0.01</v>
      </c>
      <c r="AJ225" s="31">
        <v>0.01</v>
      </c>
      <c r="AK225" s="31">
        <v>0.01</v>
      </c>
      <c r="AL225" s="31">
        <v>0.01</v>
      </c>
      <c r="AM225" s="31">
        <v>0.35</v>
      </c>
      <c r="AN225" s="31">
        <v>1</v>
      </c>
      <c r="AO225" s="31">
        <v>2E-3</v>
      </c>
      <c r="AP225" s="31">
        <v>0</v>
      </c>
      <c r="AQ225" s="31">
        <v>2</v>
      </c>
      <c r="AR225" s="31">
        <v>0.1</v>
      </c>
      <c r="AS225" s="31">
        <v>0.1</v>
      </c>
      <c r="AT225" s="31">
        <v>0</v>
      </c>
      <c r="AU225" s="31">
        <v>0.20799999999999999</v>
      </c>
      <c r="AV225" s="31">
        <v>5.0000000000000001E-3</v>
      </c>
      <c r="AW225" s="31">
        <v>6</v>
      </c>
      <c r="AX225" s="31"/>
      <c r="AY225" s="31">
        <v>0.26200000000000001</v>
      </c>
      <c r="AZ225" s="32">
        <v>0.02</v>
      </c>
      <c r="BA225" s="21"/>
    </row>
    <row r="226" spans="1:53" ht="12" customHeight="1" x14ac:dyDescent="0.25">
      <c r="A226" s="134" t="s">
        <v>167</v>
      </c>
      <c r="B226" s="77">
        <v>1</v>
      </c>
      <c r="C226" s="24">
        <v>1</v>
      </c>
      <c r="D226" s="24"/>
      <c r="E226" s="29" t="s">
        <v>17</v>
      </c>
      <c r="F226" s="29">
        <v>43418</v>
      </c>
      <c r="G226" s="66">
        <v>0</v>
      </c>
      <c r="H226" s="31">
        <v>0</v>
      </c>
      <c r="I226" s="31">
        <v>4</v>
      </c>
      <c r="J226" s="23"/>
      <c r="K226" s="31">
        <v>4.63</v>
      </c>
      <c r="L226" s="31"/>
      <c r="M226" s="31"/>
      <c r="N226" s="31">
        <v>881</v>
      </c>
      <c r="O226" s="31">
        <v>7.3</v>
      </c>
      <c r="P226" s="31"/>
      <c r="Q226" s="107" t="s">
        <v>10</v>
      </c>
      <c r="R226" s="107" t="s">
        <v>10</v>
      </c>
      <c r="S226" s="31">
        <v>3</v>
      </c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2"/>
      <c r="BA226" s="21"/>
    </row>
    <row r="227" spans="1:53" ht="12" customHeight="1" x14ac:dyDescent="0.25">
      <c r="A227" s="134" t="s">
        <v>168</v>
      </c>
      <c r="B227" s="77">
        <v>1</v>
      </c>
      <c r="C227" s="24">
        <v>1</v>
      </c>
      <c r="D227" s="24"/>
      <c r="E227" s="29" t="s">
        <v>21</v>
      </c>
      <c r="F227" s="29">
        <v>43298</v>
      </c>
      <c r="G227" s="66">
        <v>0</v>
      </c>
      <c r="H227" s="34">
        <v>0</v>
      </c>
      <c r="I227" s="34">
        <v>73</v>
      </c>
      <c r="J227" s="23"/>
      <c r="K227" s="34">
        <v>4.28</v>
      </c>
      <c r="L227" s="34"/>
      <c r="M227" s="34"/>
      <c r="N227" s="31">
        <v>969</v>
      </c>
      <c r="O227" s="31">
        <v>7.2</v>
      </c>
      <c r="P227" s="30"/>
      <c r="Q227" s="107" t="s">
        <v>10</v>
      </c>
      <c r="R227" s="107" t="s">
        <v>10</v>
      </c>
      <c r="S227" s="34">
        <v>6.8</v>
      </c>
      <c r="T227" s="34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34"/>
      <c r="AX227" s="34"/>
      <c r="AY227" s="34"/>
      <c r="AZ227" s="74"/>
      <c r="BA227" s="21"/>
    </row>
    <row r="228" spans="1:53" ht="12" customHeight="1" x14ac:dyDescent="0.25">
      <c r="A228" s="22" t="s">
        <v>169</v>
      </c>
      <c r="B228" s="23"/>
      <c r="C228" s="24"/>
      <c r="D228" s="24"/>
      <c r="E228" s="23"/>
      <c r="F228" s="23"/>
      <c r="G228" s="24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5"/>
      <c r="BA228" s="21"/>
    </row>
    <row r="229" spans="1:53" ht="12" customHeight="1" x14ac:dyDescent="0.25">
      <c r="A229" s="26" t="s">
        <v>12</v>
      </c>
      <c r="B229" s="27">
        <v>1</v>
      </c>
      <c r="C229" s="28">
        <v>1</v>
      </c>
      <c r="D229" s="28"/>
      <c r="E229" s="29" t="s">
        <v>13</v>
      </c>
      <c r="F229" s="29">
        <v>43167</v>
      </c>
      <c r="G229" s="28">
        <v>0</v>
      </c>
      <c r="H229" s="30">
        <v>0</v>
      </c>
      <c r="I229" s="30">
        <v>13</v>
      </c>
      <c r="J229" s="23"/>
      <c r="K229" s="30">
        <v>10.7</v>
      </c>
      <c r="L229" s="30"/>
      <c r="M229" s="30">
        <v>2.4900000000000002</v>
      </c>
      <c r="N229" s="30">
        <v>776</v>
      </c>
      <c r="O229" s="30">
        <v>7.2</v>
      </c>
      <c r="P229" s="30"/>
      <c r="Q229" s="30" t="s">
        <v>10</v>
      </c>
      <c r="R229" s="30" t="s">
        <v>10</v>
      </c>
      <c r="S229" s="30">
        <v>1.52</v>
      </c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1"/>
      <c r="AX229" s="31"/>
      <c r="AY229" s="31"/>
      <c r="AZ229" s="32"/>
      <c r="BA229" s="21"/>
    </row>
    <row r="230" spans="1:53" ht="12" customHeight="1" x14ac:dyDescent="0.25">
      <c r="A230" s="22" t="s">
        <v>14</v>
      </c>
      <c r="B230" s="33"/>
      <c r="C230" s="28"/>
      <c r="D230" s="28"/>
      <c r="E230" s="29"/>
      <c r="F230" s="29"/>
      <c r="G230" s="28"/>
      <c r="H230" s="31"/>
      <c r="I230" s="31"/>
      <c r="J230" s="23"/>
      <c r="K230" s="31"/>
      <c r="L230" s="31"/>
      <c r="M230" s="23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31"/>
      <c r="AV230" s="31"/>
      <c r="AW230" s="31"/>
      <c r="AX230" s="31"/>
      <c r="AY230" s="31"/>
      <c r="AZ230" s="32"/>
      <c r="BA230" s="21"/>
    </row>
    <row r="231" spans="1:53" ht="12" customHeight="1" x14ac:dyDescent="0.25">
      <c r="A231" s="26" t="s">
        <v>170</v>
      </c>
      <c r="B231" s="33">
        <v>1</v>
      </c>
      <c r="C231" s="28">
        <v>1</v>
      </c>
      <c r="D231" s="28">
        <v>1</v>
      </c>
      <c r="E231" s="29" t="s">
        <v>13</v>
      </c>
      <c r="F231" s="29">
        <v>43181</v>
      </c>
      <c r="G231" s="28">
        <v>0</v>
      </c>
      <c r="H231" s="31">
        <v>0</v>
      </c>
      <c r="I231" s="31">
        <v>4</v>
      </c>
      <c r="J231" s="23">
        <v>0</v>
      </c>
      <c r="K231" s="31">
        <v>11.1</v>
      </c>
      <c r="L231" s="31"/>
      <c r="M231" s="31">
        <v>2</v>
      </c>
      <c r="N231" s="30">
        <v>773</v>
      </c>
      <c r="O231" s="30">
        <v>7.2</v>
      </c>
      <c r="P231" s="31">
        <v>978</v>
      </c>
      <c r="Q231" s="30" t="s">
        <v>10</v>
      </c>
      <c r="R231" s="30" t="s">
        <v>10</v>
      </c>
      <c r="S231" s="31">
        <v>1.22</v>
      </c>
      <c r="T231" s="31">
        <v>34</v>
      </c>
      <c r="U231" s="31">
        <v>4.0999999999999996</v>
      </c>
      <c r="V231" s="31">
        <v>121</v>
      </c>
      <c r="W231" s="31">
        <v>52.5</v>
      </c>
      <c r="X231" s="31">
        <v>0.82</v>
      </c>
      <c r="Y231" s="31">
        <v>1</v>
      </c>
      <c r="Z231" s="31">
        <v>1</v>
      </c>
      <c r="AA231" s="31">
        <v>0.3</v>
      </c>
      <c r="AB231" s="31">
        <v>1</v>
      </c>
      <c r="AC231" s="31">
        <v>1E-3</v>
      </c>
      <c r="AD231" s="31">
        <v>1</v>
      </c>
      <c r="AE231" s="31">
        <v>0.1</v>
      </c>
      <c r="AF231" s="31">
        <v>8</v>
      </c>
      <c r="AG231" s="31">
        <v>1</v>
      </c>
      <c r="AH231" s="31">
        <v>5.0000000000000001E-3</v>
      </c>
      <c r="AI231" s="31">
        <v>5.0000000000000001E-3</v>
      </c>
      <c r="AJ231" s="31">
        <v>5.0000000000000001E-3</v>
      </c>
      <c r="AK231" s="31">
        <v>5.0000000000000001E-3</v>
      </c>
      <c r="AL231" s="31">
        <v>5.0000000000000001E-3</v>
      </c>
      <c r="AM231" s="31">
        <v>0.01</v>
      </c>
      <c r="AN231" s="31">
        <v>1</v>
      </c>
      <c r="AO231" s="31">
        <v>2E-3</v>
      </c>
      <c r="AP231" s="31">
        <v>0</v>
      </c>
      <c r="AQ231" s="31">
        <v>2</v>
      </c>
      <c r="AR231" s="31">
        <v>0.1</v>
      </c>
      <c r="AS231" s="31">
        <v>0.1</v>
      </c>
      <c r="AT231" s="31">
        <v>0</v>
      </c>
      <c r="AU231" s="31">
        <v>0.17599999999999999</v>
      </c>
      <c r="AV231" s="31">
        <v>0.05</v>
      </c>
      <c r="AW231" s="31">
        <v>6</v>
      </c>
      <c r="AX231" s="31">
        <v>3.83</v>
      </c>
      <c r="AY231" s="31">
        <v>0.122</v>
      </c>
      <c r="AZ231" s="32">
        <v>7.0000000000000001E-3</v>
      </c>
      <c r="BA231" s="21"/>
    </row>
    <row r="232" spans="1:53" ht="12" customHeight="1" x14ac:dyDescent="0.25">
      <c r="A232" s="132" t="s">
        <v>171</v>
      </c>
      <c r="B232" s="77">
        <v>1</v>
      </c>
      <c r="C232" s="24"/>
      <c r="D232" s="24"/>
      <c r="E232" s="29" t="s">
        <v>17</v>
      </c>
      <c r="F232" s="29">
        <v>43382</v>
      </c>
      <c r="G232" s="66">
        <v>0</v>
      </c>
      <c r="H232" s="31">
        <v>0</v>
      </c>
      <c r="I232" s="31">
        <v>37</v>
      </c>
      <c r="J232" s="23"/>
      <c r="K232" s="31">
        <v>3.92</v>
      </c>
      <c r="L232" s="31"/>
      <c r="M232" s="31"/>
      <c r="N232" s="30">
        <v>840</v>
      </c>
      <c r="O232" s="30">
        <v>7.2</v>
      </c>
      <c r="P232" s="31"/>
      <c r="Q232" s="30" t="s">
        <v>10</v>
      </c>
      <c r="R232" s="30" t="s">
        <v>10</v>
      </c>
      <c r="S232" s="31">
        <v>0.75</v>
      </c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2"/>
      <c r="BA232" s="21"/>
    </row>
    <row r="233" spans="1:53" ht="12" customHeight="1" x14ac:dyDescent="0.25">
      <c r="A233" s="131" t="s">
        <v>172</v>
      </c>
      <c r="B233" s="77">
        <v>1</v>
      </c>
      <c r="C233" s="24"/>
      <c r="D233" s="24"/>
      <c r="E233" s="29" t="s">
        <v>21</v>
      </c>
      <c r="F233" s="29">
        <v>43304</v>
      </c>
      <c r="G233" s="66">
        <v>0</v>
      </c>
      <c r="H233" s="34">
        <v>0</v>
      </c>
      <c r="I233" s="34">
        <v>7</v>
      </c>
      <c r="J233" s="23"/>
      <c r="K233" s="34">
        <v>7.84</v>
      </c>
      <c r="L233" s="34"/>
      <c r="M233" s="34"/>
      <c r="N233" s="30">
        <v>565</v>
      </c>
      <c r="O233" s="30">
        <v>7.2</v>
      </c>
      <c r="P233" s="30"/>
      <c r="Q233" s="30" t="s">
        <v>10</v>
      </c>
      <c r="R233" s="30" t="s">
        <v>10</v>
      </c>
      <c r="S233" s="34">
        <v>1.3</v>
      </c>
      <c r="T233" s="34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34"/>
      <c r="AX233" s="34"/>
      <c r="AY233" s="34"/>
      <c r="AZ233" s="74"/>
      <c r="BA233" s="21"/>
    </row>
    <row r="234" spans="1:53" ht="12" customHeight="1" x14ac:dyDescent="0.25">
      <c r="A234" s="22" t="s">
        <v>173</v>
      </c>
      <c r="B234" s="23"/>
      <c r="C234" s="24"/>
      <c r="D234" s="24"/>
      <c r="E234" s="23"/>
      <c r="F234" s="23"/>
      <c r="G234" s="24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5"/>
      <c r="BA234" s="21"/>
    </row>
    <row r="235" spans="1:53" ht="12" customHeight="1" x14ac:dyDescent="0.25">
      <c r="A235" s="26" t="s">
        <v>12</v>
      </c>
      <c r="B235" s="27">
        <v>1</v>
      </c>
      <c r="C235" s="28">
        <v>1</v>
      </c>
      <c r="D235" s="28"/>
      <c r="E235" s="29" t="s">
        <v>19</v>
      </c>
      <c r="F235" s="29">
        <v>43255</v>
      </c>
      <c r="G235" s="28">
        <v>0</v>
      </c>
      <c r="H235" s="30">
        <v>0</v>
      </c>
      <c r="I235" s="30">
        <v>8</v>
      </c>
      <c r="J235" s="23"/>
      <c r="K235" s="30">
        <v>4.99</v>
      </c>
      <c r="L235" s="30"/>
      <c r="M235" s="30"/>
      <c r="N235" s="31">
        <v>704</v>
      </c>
      <c r="O235" s="31">
        <v>7.2</v>
      </c>
      <c r="P235" s="30">
        <v>1261</v>
      </c>
      <c r="Q235" s="107" t="s">
        <v>10</v>
      </c>
      <c r="R235" s="107" t="s">
        <v>10</v>
      </c>
      <c r="S235" s="31">
        <v>4.9000000000000004</v>
      </c>
      <c r="T235" s="31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1"/>
      <c r="AX235" s="31"/>
      <c r="AY235" s="31"/>
      <c r="AZ235" s="32"/>
      <c r="BA235" s="21"/>
    </row>
    <row r="236" spans="1:53" ht="12" customHeight="1" x14ac:dyDescent="0.25">
      <c r="A236" s="22" t="s">
        <v>14</v>
      </c>
      <c r="B236" s="33"/>
      <c r="C236" s="28"/>
      <c r="D236" s="28"/>
      <c r="E236" s="29"/>
      <c r="F236" s="29"/>
      <c r="G236" s="28"/>
      <c r="H236" s="31"/>
      <c r="I236" s="31"/>
      <c r="J236" s="23"/>
      <c r="K236" s="31"/>
      <c r="L236" s="31"/>
      <c r="M236" s="23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31"/>
      <c r="AT236" s="31"/>
      <c r="AU236" s="31"/>
      <c r="AV236" s="31"/>
      <c r="AW236" s="31"/>
      <c r="AX236" s="31"/>
      <c r="AY236" s="31"/>
      <c r="AZ236" s="32"/>
      <c r="BA236" s="21"/>
    </row>
    <row r="237" spans="1:53" ht="12" customHeight="1" x14ac:dyDescent="0.25">
      <c r="A237" s="26" t="s">
        <v>174</v>
      </c>
      <c r="B237" s="33">
        <v>1</v>
      </c>
      <c r="C237" s="28">
        <v>1</v>
      </c>
      <c r="D237" s="28">
        <v>1</v>
      </c>
      <c r="E237" s="29" t="s">
        <v>19</v>
      </c>
      <c r="F237" s="29">
        <v>43255</v>
      </c>
      <c r="G237" s="28">
        <v>0</v>
      </c>
      <c r="H237" s="31">
        <v>0</v>
      </c>
      <c r="I237" s="31">
        <v>26</v>
      </c>
      <c r="J237" s="23">
        <v>0</v>
      </c>
      <c r="K237" s="31">
        <v>4.99</v>
      </c>
      <c r="L237" s="31"/>
      <c r="M237" s="31">
        <v>0.48299999999999998</v>
      </c>
      <c r="N237" s="31">
        <v>602</v>
      </c>
      <c r="O237" s="31">
        <v>7.2</v>
      </c>
      <c r="P237" s="31"/>
      <c r="Q237" s="107" t="s">
        <v>10</v>
      </c>
      <c r="R237" s="107" t="s">
        <v>10</v>
      </c>
      <c r="S237" s="31">
        <v>4.5</v>
      </c>
      <c r="T237" s="31">
        <v>52</v>
      </c>
      <c r="U237" s="31">
        <v>3.8</v>
      </c>
      <c r="V237" s="31">
        <v>83.8</v>
      </c>
      <c r="W237" s="31">
        <v>257</v>
      </c>
      <c r="X237" s="31">
        <v>0.45</v>
      </c>
      <c r="Y237" s="31">
        <v>1</v>
      </c>
      <c r="Z237" s="31">
        <v>1</v>
      </c>
      <c r="AA237" s="31">
        <v>0.2</v>
      </c>
      <c r="AB237" s="31">
        <v>2</v>
      </c>
      <c r="AC237" s="31">
        <v>1E-3</v>
      </c>
      <c r="AD237" s="31">
        <v>1</v>
      </c>
      <c r="AE237" s="31">
        <v>0.02</v>
      </c>
      <c r="AF237" s="31">
        <v>3</v>
      </c>
      <c r="AG237" s="31">
        <v>1</v>
      </c>
      <c r="AH237" s="31">
        <v>5.0000000000000001E-3</v>
      </c>
      <c r="AI237" s="31">
        <v>0.01</v>
      </c>
      <c r="AJ237" s="31">
        <v>0.01</v>
      </c>
      <c r="AK237" s="31">
        <v>0.01</v>
      </c>
      <c r="AL237" s="31">
        <v>0.01</v>
      </c>
      <c r="AM237" s="31">
        <v>0.35</v>
      </c>
      <c r="AN237" s="31">
        <v>1</v>
      </c>
      <c r="AO237" s="31">
        <v>2E-3</v>
      </c>
      <c r="AP237" s="31">
        <v>0</v>
      </c>
      <c r="AQ237" s="31">
        <v>2</v>
      </c>
      <c r="AR237" s="31">
        <v>0.1</v>
      </c>
      <c r="AS237" s="31">
        <v>0.1</v>
      </c>
      <c r="AT237" s="31">
        <v>0</v>
      </c>
      <c r="AU237" s="31">
        <v>0.17699999999999999</v>
      </c>
      <c r="AV237" s="31">
        <v>5.0000000000000001E-3</v>
      </c>
      <c r="AW237" s="31">
        <v>6</v>
      </c>
      <c r="AX237" s="31"/>
      <c r="AY237" s="31">
        <v>0.159</v>
      </c>
      <c r="AZ237" s="32">
        <v>0.02</v>
      </c>
      <c r="BA237" s="21"/>
    </row>
    <row r="238" spans="1:53" ht="12" customHeight="1" x14ac:dyDescent="0.25">
      <c r="A238" s="26" t="s">
        <v>175</v>
      </c>
      <c r="B238" s="77">
        <v>1</v>
      </c>
      <c r="C238" s="24">
        <v>1</v>
      </c>
      <c r="D238" s="24"/>
      <c r="E238" s="29" t="s">
        <v>17</v>
      </c>
      <c r="F238" s="29">
        <v>43412</v>
      </c>
      <c r="G238" s="66">
        <v>0</v>
      </c>
      <c r="H238" s="31">
        <v>0</v>
      </c>
      <c r="I238" s="31">
        <v>16</v>
      </c>
      <c r="J238" s="23"/>
      <c r="K238" s="31">
        <v>6.06</v>
      </c>
      <c r="L238" s="31"/>
      <c r="M238" s="31"/>
      <c r="N238" s="31">
        <v>626</v>
      </c>
      <c r="O238" s="31">
        <v>7.3</v>
      </c>
      <c r="P238" s="31"/>
      <c r="Q238" s="107" t="s">
        <v>10</v>
      </c>
      <c r="R238" s="107" t="s">
        <v>10</v>
      </c>
      <c r="S238" s="31">
        <v>3.8</v>
      </c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2"/>
      <c r="BA238" s="21"/>
    </row>
    <row r="239" spans="1:53" ht="12" customHeight="1" x14ac:dyDescent="0.25">
      <c r="A239" s="132" t="s">
        <v>176</v>
      </c>
      <c r="B239" s="77">
        <v>1</v>
      </c>
      <c r="C239" s="24">
        <v>1</v>
      </c>
      <c r="D239" s="24"/>
      <c r="E239" s="29" t="s">
        <v>21</v>
      </c>
      <c r="F239" s="29">
        <v>43298</v>
      </c>
      <c r="G239" s="66">
        <v>0</v>
      </c>
      <c r="H239" s="34">
        <v>0</v>
      </c>
      <c r="I239" s="34">
        <v>0</v>
      </c>
      <c r="J239" s="23"/>
      <c r="K239" s="34">
        <v>6.77</v>
      </c>
      <c r="L239" s="34"/>
      <c r="M239" s="34"/>
      <c r="N239" s="31">
        <v>739</v>
      </c>
      <c r="O239" s="31">
        <v>7.2</v>
      </c>
      <c r="P239" s="30"/>
      <c r="Q239" s="107" t="s">
        <v>10</v>
      </c>
      <c r="R239" s="107" t="s">
        <v>10</v>
      </c>
      <c r="S239" s="34">
        <v>6.2</v>
      </c>
      <c r="T239" s="34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34"/>
      <c r="AX239" s="34"/>
      <c r="AY239" s="34"/>
      <c r="AZ239" s="74"/>
      <c r="BA239" s="21"/>
    </row>
    <row r="240" spans="1:53" ht="12" customHeight="1" x14ac:dyDescent="0.25">
      <c r="A240" s="22" t="s">
        <v>177</v>
      </c>
      <c r="B240" s="23"/>
      <c r="C240" s="24"/>
      <c r="D240" s="24"/>
      <c r="E240" s="23"/>
      <c r="F240" s="23"/>
      <c r="G240" s="24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5"/>
      <c r="BA240" s="21"/>
    </row>
    <row r="241" spans="1:53" ht="12" customHeight="1" x14ac:dyDescent="0.25">
      <c r="A241" s="26" t="s">
        <v>12</v>
      </c>
      <c r="B241" s="27">
        <v>1</v>
      </c>
      <c r="C241" s="28">
        <v>1</v>
      </c>
      <c r="D241" s="28"/>
      <c r="E241" s="29" t="s">
        <v>19</v>
      </c>
      <c r="F241" s="29">
        <v>43230</v>
      </c>
      <c r="G241" s="28">
        <v>0</v>
      </c>
      <c r="H241" s="30">
        <v>0</v>
      </c>
      <c r="I241" s="30">
        <v>4</v>
      </c>
      <c r="J241" s="23"/>
      <c r="K241" s="30">
        <v>2</v>
      </c>
      <c r="L241" s="30"/>
      <c r="M241" s="30"/>
      <c r="N241" s="31">
        <v>1054</v>
      </c>
      <c r="O241" s="31">
        <v>7.1</v>
      </c>
      <c r="P241" s="30">
        <v>646</v>
      </c>
      <c r="Q241" s="30" t="s">
        <v>10</v>
      </c>
      <c r="R241" s="30" t="s">
        <v>10</v>
      </c>
      <c r="S241" s="31">
        <v>1.2</v>
      </c>
      <c r="T241" s="31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1"/>
      <c r="AX241" s="31"/>
      <c r="AY241" s="31"/>
      <c r="AZ241" s="32"/>
      <c r="BA241" s="21"/>
    </row>
    <row r="242" spans="1:53" ht="12" customHeight="1" x14ac:dyDescent="0.25">
      <c r="A242" s="22" t="s">
        <v>14</v>
      </c>
      <c r="B242" s="33"/>
      <c r="C242" s="28"/>
      <c r="D242" s="28"/>
      <c r="E242" s="29"/>
      <c r="F242" s="29"/>
      <c r="G242" s="28"/>
      <c r="H242" s="31"/>
      <c r="I242" s="31"/>
      <c r="J242" s="23"/>
      <c r="K242" s="31"/>
      <c r="L242" s="31"/>
      <c r="M242" s="23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2"/>
      <c r="BA242" s="21"/>
    </row>
    <row r="243" spans="1:53" ht="12" customHeight="1" x14ac:dyDescent="0.25">
      <c r="A243" s="81" t="s">
        <v>178</v>
      </c>
      <c r="B243" s="33">
        <v>1</v>
      </c>
      <c r="C243" s="28">
        <v>1</v>
      </c>
      <c r="D243" s="28">
        <v>1</v>
      </c>
      <c r="E243" s="29" t="s">
        <v>19</v>
      </c>
      <c r="F243" s="29">
        <v>43241</v>
      </c>
      <c r="G243" s="28">
        <v>0</v>
      </c>
      <c r="H243" s="34">
        <v>0</v>
      </c>
      <c r="I243" s="34">
        <v>4</v>
      </c>
      <c r="J243" s="23">
        <v>0</v>
      </c>
      <c r="K243" s="34">
        <v>2.85</v>
      </c>
      <c r="L243" s="34"/>
      <c r="M243" s="34">
        <v>9.9000000000000005E-2</v>
      </c>
      <c r="N243" s="30">
        <v>1071</v>
      </c>
      <c r="O243" s="30">
        <v>7.2</v>
      </c>
      <c r="P243" s="30"/>
      <c r="Q243" s="30" t="s">
        <v>10</v>
      </c>
      <c r="R243" s="30" t="s">
        <v>10</v>
      </c>
      <c r="S243" s="31">
        <v>4.7</v>
      </c>
      <c r="T243" s="31">
        <v>46</v>
      </c>
      <c r="U243" s="31">
        <v>0.79</v>
      </c>
      <c r="V243" s="31">
        <v>123</v>
      </c>
      <c r="W243" s="31">
        <v>33.700000000000003</v>
      </c>
      <c r="X243" s="31">
        <v>0.56999999999999995</v>
      </c>
      <c r="Y243" s="31">
        <v>1</v>
      </c>
      <c r="Z243" s="31">
        <v>1</v>
      </c>
      <c r="AA243" s="31">
        <v>0.3</v>
      </c>
      <c r="AB243" s="31">
        <v>2</v>
      </c>
      <c r="AC243" s="31">
        <v>1E-3</v>
      </c>
      <c r="AD243" s="31">
        <v>1</v>
      </c>
      <c r="AE243" s="31">
        <v>0.1</v>
      </c>
      <c r="AF243" s="31">
        <v>2</v>
      </c>
      <c r="AG243" s="31">
        <v>1</v>
      </c>
      <c r="AH243" s="31">
        <v>5.0000000000000001E-3</v>
      </c>
      <c r="AI243" s="31">
        <v>5.0000000000000001E-3</v>
      </c>
      <c r="AJ243" s="31">
        <v>5.0000000000000001E-3</v>
      </c>
      <c r="AK243" s="31">
        <v>5.0000000000000001E-3</v>
      </c>
      <c r="AL243" s="31">
        <v>5.0000000000000001E-3</v>
      </c>
      <c r="AM243" s="31">
        <v>0.01</v>
      </c>
      <c r="AN243" s="31">
        <v>1</v>
      </c>
      <c r="AO243" s="31">
        <v>2E-3</v>
      </c>
      <c r="AP243" s="31">
        <v>0</v>
      </c>
      <c r="AQ243" s="31">
        <v>2</v>
      </c>
      <c r="AR243" s="31">
        <v>0.1</v>
      </c>
      <c r="AS243" s="31">
        <v>0.1</v>
      </c>
      <c r="AT243" s="31">
        <v>0</v>
      </c>
      <c r="AU243" s="31">
        <v>0.23100000000000001</v>
      </c>
      <c r="AV243" s="31">
        <v>5.0000000000000001E-3</v>
      </c>
      <c r="AW243" s="31">
        <v>6</v>
      </c>
      <c r="AX243" s="31"/>
      <c r="AY243" s="31">
        <v>0.3</v>
      </c>
      <c r="AZ243" s="32">
        <v>0.02</v>
      </c>
      <c r="BA243" s="21"/>
    </row>
    <row r="244" spans="1:53" ht="12" customHeight="1" x14ac:dyDescent="0.25">
      <c r="A244" s="81" t="s">
        <v>179</v>
      </c>
      <c r="B244" s="33">
        <v>1</v>
      </c>
      <c r="C244" s="28">
        <v>1</v>
      </c>
      <c r="D244" s="28"/>
      <c r="E244" s="29" t="s">
        <v>17</v>
      </c>
      <c r="F244" s="29">
        <v>43391</v>
      </c>
      <c r="G244" s="28">
        <v>0</v>
      </c>
      <c r="H244" s="31">
        <v>0</v>
      </c>
      <c r="I244" s="31">
        <v>8</v>
      </c>
      <c r="J244" s="23"/>
      <c r="K244" s="31">
        <v>5.7</v>
      </c>
      <c r="L244" s="31"/>
      <c r="M244" s="31"/>
      <c r="N244" s="30">
        <v>863</v>
      </c>
      <c r="O244" s="30">
        <v>7.2</v>
      </c>
      <c r="P244" s="31"/>
      <c r="Q244" s="30" t="s">
        <v>10</v>
      </c>
      <c r="R244" s="30" t="s">
        <v>10</v>
      </c>
      <c r="S244" s="31">
        <v>3.5</v>
      </c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31"/>
      <c r="AT244" s="31"/>
      <c r="AU244" s="31"/>
      <c r="AV244" s="31"/>
      <c r="AW244" s="31"/>
      <c r="AX244" s="31"/>
      <c r="AY244" s="31"/>
      <c r="AZ244" s="32"/>
      <c r="BA244" s="21"/>
    </row>
    <row r="245" spans="1:53" ht="12" customHeight="1" x14ac:dyDescent="0.25">
      <c r="A245" s="26" t="s">
        <v>180</v>
      </c>
      <c r="B245" s="27">
        <v>1</v>
      </c>
      <c r="C245" s="66">
        <v>1</v>
      </c>
      <c r="D245" s="66"/>
      <c r="E245" s="29" t="s">
        <v>21</v>
      </c>
      <c r="F245" s="29">
        <v>43304</v>
      </c>
      <c r="G245" s="66">
        <v>0</v>
      </c>
      <c r="H245" s="34">
        <v>0</v>
      </c>
      <c r="I245" s="34">
        <v>0</v>
      </c>
      <c r="J245" s="23"/>
      <c r="K245" s="34">
        <v>12.5</v>
      </c>
      <c r="L245" s="34"/>
      <c r="M245" s="34"/>
      <c r="N245" s="30">
        <v>1136</v>
      </c>
      <c r="O245" s="30">
        <v>7</v>
      </c>
      <c r="P245" s="30"/>
      <c r="Q245" s="30" t="s">
        <v>10</v>
      </c>
      <c r="R245" s="30" t="s">
        <v>10</v>
      </c>
      <c r="S245" s="34">
        <v>6.2</v>
      </c>
      <c r="T245" s="34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34"/>
      <c r="AX245" s="34"/>
      <c r="AY245" s="34"/>
      <c r="AZ245" s="74"/>
      <c r="BA245" s="21"/>
    </row>
    <row r="246" spans="1:53" ht="12" customHeight="1" x14ac:dyDescent="0.25">
      <c r="A246" s="22" t="s">
        <v>181</v>
      </c>
      <c r="B246" s="23"/>
      <c r="C246" s="24"/>
      <c r="D246" s="24"/>
      <c r="E246" s="23"/>
      <c r="F246" s="23"/>
      <c r="G246" s="24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5"/>
      <c r="BA246" s="21"/>
    </row>
    <row r="247" spans="1:53" ht="12" customHeight="1" x14ac:dyDescent="0.25">
      <c r="A247" s="26" t="s">
        <v>12</v>
      </c>
      <c r="B247" s="27">
        <v>1</v>
      </c>
      <c r="C247" s="28">
        <v>1</v>
      </c>
      <c r="D247" s="28"/>
      <c r="E247" s="29" t="s">
        <v>19</v>
      </c>
      <c r="F247" s="29">
        <v>43255</v>
      </c>
      <c r="G247" s="28">
        <v>0</v>
      </c>
      <c r="H247" s="30">
        <v>0</v>
      </c>
      <c r="I247" s="30">
        <v>10</v>
      </c>
      <c r="J247" s="23"/>
      <c r="K247" s="94">
        <v>3.92</v>
      </c>
      <c r="L247" s="30"/>
      <c r="M247" s="30"/>
      <c r="N247" s="31">
        <v>794</v>
      </c>
      <c r="O247" s="31">
        <v>7.3</v>
      </c>
      <c r="P247" s="30">
        <v>1439</v>
      </c>
      <c r="Q247" s="107" t="s">
        <v>10</v>
      </c>
      <c r="R247" s="107" t="s">
        <v>10</v>
      </c>
      <c r="S247" s="31">
        <v>6.2</v>
      </c>
      <c r="T247" s="31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1"/>
      <c r="AX247" s="31"/>
      <c r="AY247" s="31"/>
      <c r="AZ247" s="32"/>
      <c r="BA247" s="21"/>
    </row>
    <row r="248" spans="1:53" ht="12" customHeight="1" x14ac:dyDescent="0.25">
      <c r="A248" s="22" t="s">
        <v>14</v>
      </c>
      <c r="B248" s="33"/>
      <c r="C248" s="28"/>
      <c r="D248" s="28"/>
      <c r="E248" s="29"/>
      <c r="F248" s="29"/>
      <c r="G248" s="28"/>
      <c r="H248" s="31"/>
      <c r="I248" s="31"/>
      <c r="J248" s="23"/>
      <c r="K248" s="31"/>
      <c r="L248" s="31"/>
      <c r="M248" s="23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  <c r="AZ248" s="32"/>
      <c r="BA248" s="21"/>
    </row>
    <row r="249" spans="1:53" ht="12" customHeight="1" x14ac:dyDescent="0.25">
      <c r="A249" s="26" t="s">
        <v>182</v>
      </c>
      <c r="B249" s="33">
        <v>1</v>
      </c>
      <c r="C249" s="28">
        <v>1</v>
      </c>
      <c r="D249" s="28">
        <v>1</v>
      </c>
      <c r="E249" s="29" t="s">
        <v>19</v>
      </c>
      <c r="F249" s="29">
        <v>43255</v>
      </c>
      <c r="G249" s="28">
        <v>0</v>
      </c>
      <c r="H249" s="31">
        <v>0</v>
      </c>
      <c r="I249" s="31">
        <v>40</v>
      </c>
      <c r="J249" s="23">
        <v>0</v>
      </c>
      <c r="K249" s="31">
        <v>3.21</v>
      </c>
      <c r="L249" s="31"/>
      <c r="M249" s="31">
        <v>0.38800000000000001</v>
      </c>
      <c r="N249" s="31">
        <v>677</v>
      </c>
      <c r="O249" s="31">
        <v>7.3</v>
      </c>
      <c r="P249" s="31"/>
      <c r="Q249" s="107" t="s">
        <v>10</v>
      </c>
      <c r="R249" s="107" t="s">
        <v>10</v>
      </c>
      <c r="S249" s="31">
        <v>6.3</v>
      </c>
      <c r="T249" s="31">
        <v>60</v>
      </c>
      <c r="U249" s="31">
        <v>3</v>
      </c>
      <c r="V249" s="31">
        <v>214</v>
      </c>
      <c r="W249" s="31">
        <v>252</v>
      </c>
      <c r="X249" s="31">
        <v>0.63</v>
      </c>
      <c r="Y249" s="31">
        <v>1</v>
      </c>
      <c r="Z249" s="31">
        <v>1</v>
      </c>
      <c r="AA249" s="31">
        <v>0.2</v>
      </c>
      <c r="AB249" s="31">
        <v>2</v>
      </c>
      <c r="AC249" s="31">
        <v>2E-3</v>
      </c>
      <c r="AD249" s="31">
        <v>1</v>
      </c>
      <c r="AE249" s="31">
        <v>0.501</v>
      </c>
      <c r="AF249" s="31">
        <v>3</v>
      </c>
      <c r="AG249" s="31">
        <v>1</v>
      </c>
      <c r="AH249" s="31">
        <v>5.0000000000000001E-3</v>
      </c>
      <c r="AI249" s="31">
        <v>0.01</v>
      </c>
      <c r="AJ249" s="31">
        <v>0.01</v>
      </c>
      <c r="AK249" s="31">
        <v>0.01</v>
      </c>
      <c r="AL249" s="31">
        <v>0.01</v>
      </c>
      <c r="AM249" s="31">
        <v>0.35</v>
      </c>
      <c r="AN249" s="31">
        <v>1</v>
      </c>
      <c r="AO249" s="31">
        <v>2E-3</v>
      </c>
      <c r="AP249" s="31">
        <v>0</v>
      </c>
      <c r="AQ249" s="31">
        <v>2</v>
      </c>
      <c r="AR249" s="31">
        <v>0.1</v>
      </c>
      <c r="AS249" s="31">
        <v>0.1</v>
      </c>
      <c r="AT249" s="31">
        <v>0</v>
      </c>
      <c r="AU249" s="31">
        <v>0.24199999999999999</v>
      </c>
      <c r="AV249" s="31">
        <v>5.0000000000000001E-3</v>
      </c>
      <c r="AW249" s="31">
        <v>6</v>
      </c>
      <c r="AX249" s="31"/>
      <c r="AY249" s="31">
        <v>0.17499999999999999</v>
      </c>
      <c r="AZ249" s="32">
        <v>0.02</v>
      </c>
      <c r="BA249" s="21"/>
    </row>
    <row r="250" spans="1:53" ht="12" customHeight="1" x14ac:dyDescent="0.25">
      <c r="A250" s="26" t="s">
        <v>183</v>
      </c>
      <c r="B250" s="27">
        <v>1</v>
      </c>
      <c r="C250" s="66">
        <v>1</v>
      </c>
      <c r="D250" s="66"/>
      <c r="E250" s="29" t="s">
        <v>17</v>
      </c>
      <c r="F250" s="29">
        <v>43418</v>
      </c>
      <c r="G250" s="66">
        <v>0</v>
      </c>
      <c r="H250" s="31">
        <v>0</v>
      </c>
      <c r="I250" s="31">
        <v>10</v>
      </c>
      <c r="J250" s="23"/>
      <c r="K250" s="31">
        <v>5.7</v>
      </c>
      <c r="L250" s="31"/>
      <c r="M250" s="31"/>
      <c r="N250" s="31">
        <v>753</v>
      </c>
      <c r="O250" s="31">
        <v>7.6</v>
      </c>
      <c r="P250" s="31"/>
      <c r="Q250" s="107" t="s">
        <v>10</v>
      </c>
      <c r="R250" s="107" t="s">
        <v>10</v>
      </c>
      <c r="S250" s="31">
        <v>2.7</v>
      </c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2"/>
      <c r="BA250" s="21"/>
    </row>
    <row r="251" spans="1:53" ht="12" customHeight="1" x14ac:dyDescent="0.25">
      <c r="A251" s="26" t="s">
        <v>184</v>
      </c>
      <c r="B251" s="77">
        <v>1</v>
      </c>
      <c r="C251" s="24">
        <v>1</v>
      </c>
      <c r="D251" s="24"/>
      <c r="E251" s="29" t="s">
        <v>21</v>
      </c>
      <c r="F251" s="29">
        <v>43298</v>
      </c>
      <c r="G251" s="66">
        <v>0</v>
      </c>
      <c r="H251" s="34">
        <v>0</v>
      </c>
      <c r="I251" s="34">
        <v>4</v>
      </c>
      <c r="J251" s="23"/>
      <c r="K251" s="34">
        <v>6.08</v>
      </c>
      <c r="L251" s="34"/>
      <c r="M251" s="34"/>
      <c r="N251" s="31">
        <v>826</v>
      </c>
      <c r="O251" s="31">
        <v>7.5</v>
      </c>
      <c r="P251" s="30"/>
      <c r="Q251" s="107" t="s">
        <v>10</v>
      </c>
      <c r="R251" s="107" t="s">
        <v>10</v>
      </c>
      <c r="S251" s="34">
        <v>4.8</v>
      </c>
      <c r="T251" s="34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34"/>
      <c r="AX251" s="34"/>
      <c r="AY251" s="34"/>
      <c r="AZ251" s="74"/>
      <c r="BA251" s="21"/>
    </row>
    <row r="252" spans="1:53" ht="12" customHeight="1" x14ac:dyDescent="0.25">
      <c r="A252" s="22" t="s">
        <v>185</v>
      </c>
      <c r="B252" s="23"/>
      <c r="C252" s="24"/>
      <c r="D252" s="24"/>
      <c r="E252" s="23"/>
      <c r="F252" s="23"/>
      <c r="G252" s="24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5"/>
      <c r="BA252" s="21"/>
    </row>
    <row r="253" spans="1:53" ht="12" customHeight="1" x14ac:dyDescent="0.25">
      <c r="A253" s="26" t="s">
        <v>12</v>
      </c>
      <c r="B253" s="27">
        <v>1</v>
      </c>
      <c r="C253" s="28">
        <v>1</v>
      </c>
      <c r="D253" s="28"/>
      <c r="E253" s="29" t="s">
        <v>13</v>
      </c>
      <c r="F253" s="29">
        <v>43151</v>
      </c>
      <c r="G253" s="28">
        <v>0</v>
      </c>
      <c r="H253" s="30">
        <v>0</v>
      </c>
      <c r="I253" s="30">
        <v>4</v>
      </c>
      <c r="J253" s="23"/>
      <c r="K253" s="30">
        <v>25.3</v>
      </c>
      <c r="L253" s="30"/>
      <c r="M253" s="30">
        <v>1.47</v>
      </c>
      <c r="N253" s="30">
        <v>632</v>
      </c>
      <c r="O253" s="30">
        <v>7.7</v>
      </c>
      <c r="P253" s="30"/>
      <c r="Q253" s="30" t="s">
        <v>10</v>
      </c>
      <c r="R253" s="30" t="s">
        <v>10</v>
      </c>
      <c r="S253" s="31">
        <v>8.2100000000000009</v>
      </c>
      <c r="T253" s="31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1"/>
      <c r="AX253" s="31"/>
      <c r="AY253" s="31"/>
      <c r="AZ253" s="32"/>
      <c r="BA253" s="21"/>
    </row>
    <row r="254" spans="1:53" ht="12" customHeight="1" x14ac:dyDescent="0.25">
      <c r="A254" s="22" t="s">
        <v>14</v>
      </c>
      <c r="B254" s="33"/>
      <c r="C254" s="28"/>
      <c r="D254" s="28"/>
      <c r="E254" s="29"/>
      <c r="F254" s="29"/>
      <c r="G254" s="28"/>
      <c r="H254" s="31"/>
      <c r="I254" s="31"/>
      <c r="J254" s="23"/>
      <c r="K254" s="31"/>
      <c r="L254" s="31"/>
      <c r="M254" s="23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2"/>
      <c r="BA254" s="21"/>
    </row>
    <row r="255" spans="1:53" ht="12" customHeight="1" x14ac:dyDescent="0.25">
      <c r="A255" s="26" t="s">
        <v>186</v>
      </c>
      <c r="B255" s="33">
        <v>1</v>
      </c>
      <c r="C255" s="28">
        <v>1</v>
      </c>
      <c r="D255" s="28"/>
      <c r="E255" s="29" t="s">
        <v>13</v>
      </c>
      <c r="F255" s="29">
        <v>43151</v>
      </c>
      <c r="G255" s="28">
        <v>0</v>
      </c>
      <c r="H255" s="34">
        <v>0</v>
      </c>
      <c r="I255" s="34">
        <v>4</v>
      </c>
      <c r="J255" s="23">
        <v>0</v>
      </c>
      <c r="K255" s="34">
        <v>26.4</v>
      </c>
      <c r="L255" s="34"/>
      <c r="M255" s="34">
        <v>1.44</v>
      </c>
      <c r="N255" s="30">
        <v>628</v>
      </c>
      <c r="O255" s="30">
        <v>7.7</v>
      </c>
      <c r="P255" s="30">
        <v>2067</v>
      </c>
      <c r="Q255" s="30" t="s">
        <v>10</v>
      </c>
      <c r="R255" s="30" t="s">
        <v>10</v>
      </c>
      <c r="S255" s="31">
        <v>8.82</v>
      </c>
      <c r="T255" s="31">
        <v>103</v>
      </c>
      <c r="U255" s="31">
        <v>2.2999999999999998</v>
      </c>
      <c r="V255" s="31">
        <v>1.77</v>
      </c>
      <c r="W255" s="31">
        <v>21.4</v>
      </c>
      <c r="X255" s="31">
        <v>0.6</v>
      </c>
      <c r="Y255" s="31">
        <v>1</v>
      </c>
      <c r="Z255" s="31">
        <v>1</v>
      </c>
      <c r="AA255" s="31">
        <v>0.3</v>
      </c>
      <c r="AB255" s="31">
        <v>1</v>
      </c>
      <c r="AC255" s="31">
        <v>1E-3</v>
      </c>
      <c r="AD255" s="31">
        <v>1</v>
      </c>
      <c r="AE255" s="31">
        <v>0.1</v>
      </c>
      <c r="AF255" s="31">
        <v>2</v>
      </c>
      <c r="AG255" s="31">
        <v>1</v>
      </c>
      <c r="AH255" s="31">
        <v>5.0000000000000001E-3</v>
      </c>
      <c r="AI255" s="31">
        <v>5.0000000000000001E-3</v>
      </c>
      <c r="AJ255" s="31">
        <v>5.0000000000000001E-3</v>
      </c>
      <c r="AK255" s="31">
        <v>5.0000000000000001E-3</v>
      </c>
      <c r="AL255" s="31">
        <v>5.0000000000000001E-3</v>
      </c>
      <c r="AM255" s="31">
        <v>0.01</v>
      </c>
      <c r="AN255" s="31">
        <v>1</v>
      </c>
      <c r="AO255" s="31">
        <v>2E-3</v>
      </c>
      <c r="AP255" s="31">
        <v>0</v>
      </c>
      <c r="AQ255" s="31">
        <v>2</v>
      </c>
      <c r="AR255" s="31">
        <v>0.1</v>
      </c>
      <c r="AS255" s="31">
        <v>0.1</v>
      </c>
      <c r="AT255" s="31">
        <v>0</v>
      </c>
      <c r="AU255" s="31">
        <v>0.13</v>
      </c>
      <c r="AV255" s="31">
        <v>0.05</v>
      </c>
      <c r="AW255" s="31">
        <v>6</v>
      </c>
      <c r="AX255" s="31">
        <v>5.25</v>
      </c>
      <c r="AY255" s="31">
        <v>0.158</v>
      </c>
      <c r="AZ255" s="32">
        <v>7.0000000000000001E-3</v>
      </c>
      <c r="BA255" s="21"/>
    </row>
    <row r="256" spans="1:53" ht="12" customHeight="1" x14ac:dyDescent="0.25">
      <c r="A256" s="26" t="s">
        <v>187</v>
      </c>
      <c r="B256" s="33">
        <v>1</v>
      </c>
      <c r="C256" s="28">
        <v>1</v>
      </c>
      <c r="D256" s="28">
        <v>1</v>
      </c>
      <c r="E256" s="29" t="s">
        <v>17</v>
      </c>
      <c r="F256" s="29">
        <v>43382</v>
      </c>
      <c r="G256" s="28">
        <v>0</v>
      </c>
      <c r="H256" s="31">
        <v>0</v>
      </c>
      <c r="I256" s="31">
        <v>31</v>
      </c>
      <c r="J256" s="23"/>
      <c r="K256" s="31">
        <v>5.35</v>
      </c>
      <c r="L256" s="31"/>
      <c r="M256" s="23"/>
      <c r="N256" s="30">
        <v>586</v>
      </c>
      <c r="O256" s="30">
        <v>7.2</v>
      </c>
      <c r="P256" s="31"/>
      <c r="Q256" s="30" t="s">
        <v>10</v>
      </c>
      <c r="R256" s="30" t="s">
        <v>10</v>
      </c>
      <c r="S256" s="31">
        <v>2.2999999999999998</v>
      </c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2"/>
      <c r="BA256" s="21"/>
    </row>
    <row r="257" spans="1:53" ht="12" customHeight="1" x14ac:dyDescent="0.25">
      <c r="A257" s="81" t="s">
        <v>188</v>
      </c>
      <c r="B257" s="27">
        <v>1</v>
      </c>
      <c r="C257" s="66">
        <v>1</v>
      </c>
      <c r="D257" s="66"/>
      <c r="E257" s="29" t="s">
        <v>21</v>
      </c>
      <c r="F257" s="29">
        <v>43209</v>
      </c>
      <c r="G257" s="66">
        <v>0</v>
      </c>
      <c r="H257" s="34">
        <v>0</v>
      </c>
      <c r="I257" s="34">
        <v>10</v>
      </c>
      <c r="J257" s="23"/>
      <c r="K257" s="34">
        <v>4.99</v>
      </c>
      <c r="L257" s="34"/>
      <c r="M257" s="23">
        <v>0.127</v>
      </c>
      <c r="N257" s="30">
        <v>632</v>
      </c>
      <c r="O257" s="30">
        <v>7.2</v>
      </c>
      <c r="P257" s="30"/>
      <c r="Q257" s="30" t="s">
        <v>10</v>
      </c>
      <c r="R257" s="30" t="s">
        <v>10</v>
      </c>
      <c r="S257" s="34">
        <v>1.93</v>
      </c>
      <c r="T257" s="34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34"/>
      <c r="AX257" s="34"/>
      <c r="AY257" s="34"/>
      <c r="AZ257" s="74"/>
      <c r="BA257" s="21"/>
    </row>
    <row r="258" spans="1:53" ht="12" customHeight="1" x14ac:dyDescent="0.25">
      <c r="A258" s="22" t="s">
        <v>189</v>
      </c>
      <c r="B258" s="23"/>
      <c r="C258" s="24"/>
      <c r="D258" s="24"/>
      <c r="E258" s="23"/>
      <c r="F258" s="23"/>
      <c r="G258" s="24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5"/>
      <c r="BA258" s="21"/>
    </row>
    <row r="259" spans="1:53" ht="12" customHeight="1" x14ac:dyDescent="0.25">
      <c r="A259" s="135" t="s">
        <v>12</v>
      </c>
      <c r="B259" s="35">
        <v>1</v>
      </c>
      <c r="C259" s="136">
        <v>1</v>
      </c>
      <c r="D259" s="136"/>
      <c r="E259" s="36" t="s">
        <v>17</v>
      </c>
      <c r="F259" s="36">
        <v>43412</v>
      </c>
      <c r="G259" s="136">
        <v>0</v>
      </c>
      <c r="H259" s="38">
        <v>0</v>
      </c>
      <c r="I259" s="38">
        <v>4</v>
      </c>
      <c r="J259" s="37"/>
      <c r="K259" s="38"/>
      <c r="L259" s="38"/>
      <c r="M259" s="38">
        <v>0.77800000000000002</v>
      </c>
      <c r="N259" s="38"/>
      <c r="O259" s="38"/>
      <c r="P259" s="38">
        <v>234</v>
      </c>
      <c r="Q259" s="38"/>
      <c r="R259" s="38"/>
      <c r="S259" s="137"/>
      <c r="T259" s="137"/>
      <c r="U259" s="38"/>
      <c r="V259" s="38">
        <v>63</v>
      </c>
      <c r="W259" s="38"/>
      <c r="X259" s="38">
        <v>1.71</v>
      </c>
      <c r="Y259" s="38"/>
      <c r="Z259" s="38">
        <v>1</v>
      </c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137"/>
      <c r="AX259" s="137">
        <v>6.95</v>
      </c>
      <c r="AY259" s="137"/>
      <c r="AZ259" s="138"/>
      <c r="BA259" s="21"/>
    </row>
    <row r="260" spans="1:53" ht="12" customHeight="1" x14ac:dyDescent="0.25">
      <c r="A260" s="53"/>
      <c r="B260" s="56"/>
      <c r="C260" s="57"/>
      <c r="D260" s="57"/>
      <c r="E260" s="58"/>
      <c r="F260" s="58"/>
      <c r="G260" s="57"/>
      <c r="H260" s="59"/>
      <c r="I260" s="59"/>
      <c r="J260" s="54"/>
      <c r="K260" s="59"/>
      <c r="L260" s="59"/>
      <c r="M260" s="54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17"/>
    </row>
    <row r="261" spans="1:53" ht="12" customHeight="1" x14ac:dyDescent="0.25">
      <c r="A261" s="42"/>
      <c r="B261" s="48"/>
      <c r="C261" s="44"/>
      <c r="D261" s="44"/>
      <c r="E261" s="45"/>
      <c r="F261" s="45"/>
      <c r="G261" s="44"/>
      <c r="H261" s="49"/>
      <c r="I261" s="49"/>
      <c r="J261" s="40"/>
      <c r="K261" s="49"/>
      <c r="L261" s="49"/>
      <c r="M261" s="49"/>
      <c r="N261" s="46"/>
      <c r="O261" s="46"/>
      <c r="P261" s="46"/>
      <c r="Q261" s="46"/>
      <c r="R261" s="46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17"/>
    </row>
    <row r="262" spans="1:53" ht="12" customHeight="1" x14ac:dyDescent="0.25">
      <c r="A262" s="42"/>
      <c r="B262" s="48"/>
      <c r="C262" s="44"/>
      <c r="D262" s="44"/>
      <c r="E262" s="45"/>
      <c r="F262" s="45"/>
      <c r="G262" s="44"/>
      <c r="H262" s="47"/>
      <c r="I262" s="47"/>
      <c r="J262" s="40"/>
      <c r="K262" s="47"/>
      <c r="L262" s="47"/>
      <c r="M262" s="40"/>
      <c r="N262" s="46"/>
      <c r="O262" s="46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17"/>
    </row>
    <row r="263" spans="1:53" ht="12" customHeight="1" x14ac:dyDescent="0.25">
      <c r="A263" s="50"/>
      <c r="B263" s="43"/>
      <c r="C263" s="51"/>
      <c r="D263" s="51"/>
      <c r="E263" s="45"/>
      <c r="F263" s="45"/>
      <c r="G263" s="51"/>
      <c r="H263" s="49"/>
      <c r="I263" s="49"/>
      <c r="J263" s="40"/>
      <c r="K263" s="49"/>
      <c r="L263" s="49"/>
      <c r="M263" s="40"/>
      <c r="N263" s="46"/>
      <c r="O263" s="46"/>
      <c r="P263" s="46"/>
      <c r="Q263" s="49"/>
      <c r="R263" s="49"/>
      <c r="S263" s="49"/>
      <c r="T263" s="49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49"/>
      <c r="AX263" s="49"/>
      <c r="AY263" s="49"/>
      <c r="AZ263" s="49"/>
      <c r="BA263" s="17"/>
    </row>
    <row r="264" spans="1:53" ht="12" customHeight="1" x14ac:dyDescent="0.25">
      <c r="A264" s="39"/>
      <c r="B264" s="40"/>
      <c r="C264" s="41"/>
      <c r="D264" s="41"/>
      <c r="E264" s="40"/>
      <c r="F264" s="40"/>
      <c r="G264" s="41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17"/>
    </row>
    <row r="265" spans="1:53" ht="12" customHeight="1" x14ac:dyDescent="0.25">
      <c r="A265" s="42"/>
      <c r="B265" s="43"/>
      <c r="C265" s="44"/>
      <c r="D265" s="44"/>
      <c r="E265" s="45"/>
      <c r="F265" s="45"/>
      <c r="G265" s="44"/>
      <c r="H265" s="46"/>
      <c r="I265" s="46"/>
      <c r="J265" s="40"/>
      <c r="K265" s="46"/>
      <c r="L265" s="46"/>
      <c r="M265" s="46"/>
      <c r="N265" s="46"/>
      <c r="O265" s="46"/>
      <c r="P265" s="46"/>
      <c r="Q265" s="46"/>
      <c r="R265" s="46"/>
      <c r="S265" s="47"/>
      <c r="T265" s="47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7"/>
      <c r="AX265" s="47"/>
      <c r="AY265" s="47"/>
      <c r="AZ265" s="47"/>
      <c r="BA265" s="17"/>
    </row>
    <row r="266" spans="1:53" ht="12" customHeight="1" x14ac:dyDescent="0.25">
      <c r="A266" s="39"/>
      <c r="B266" s="48"/>
      <c r="C266" s="44"/>
      <c r="D266" s="44"/>
      <c r="E266" s="45"/>
      <c r="F266" s="45"/>
      <c r="G266" s="44"/>
      <c r="H266" s="47"/>
      <c r="I266" s="47"/>
      <c r="J266" s="40"/>
      <c r="K266" s="47"/>
      <c r="L266" s="47"/>
      <c r="M266" s="40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17"/>
    </row>
    <row r="267" spans="1:53" ht="12" customHeight="1" x14ac:dyDescent="0.25">
      <c r="A267" s="42"/>
      <c r="B267" s="48"/>
      <c r="C267" s="44"/>
      <c r="D267" s="44"/>
      <c r="E267" s="45"/>
      <c r="F267" s="45"/>
      <c r="G267" s="44"/>
      <c r="H267" s="49"/>
      <c r="I267" s="49"/>
      <c r="J267" s="40"/>
      <c r="K267" s="49"/>
      <c r="L267" s="49"/>
      <c r="M267" s="49"/>
      <c r="N267" s="46"/>
      <c r="O267" s="46"/>
      <c r="P267" s="46"/>
      <c r="Q267" s="46"/>
      <c r="R267" s="46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17"/>
    </row>
    <row r="268" spans="1:53" ht="12" customHeight="1" x14ac:dyDescent="0.25">
      <c r="A268" s="42"/>
      <c r="B268" s="48"/>
      <c r="C268" s="44"/>
      <c r="D268" s="44"/>
      <c r="E268" s="45"/>
      <c r="F268" s="45"/>
      <c r="G268" s="44"/>
      <c r="H268" s="47"/>
      <c r="I268" s="47"/>
      <c r="J268" s="40"/>
      <c r="K268" s="47"/>
      <c r="L268" s="47"/>
      <c r="M268" s="40"/>
      <c r="N268" s="46"/>
      <c r="O268" s="46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17"/>
    </row>
    <row r="269" spans="1:53" ht="12" customHeight="1" x14ac:dyDescent="0.25">
      <c r="A269" s="50"/>
      <c r="B269" s="43"/>
      <c r="C269" s="51"/>
      <c r="D269" s="51"/>
      <c r="E269" s="45"/>
      <c r="F269" s="45"/>
      <c r="G269" s="51"/>
      <c r="H269" s="49"/>
      <c r="I269" s="49"/>
      <c r="J269" s="40"/>
      <c r="K269" s="49"/>
      <c r="L269" s="49"/>
      <c r="M269" s="40"/>
      <c r="N269" s="46"/>
      <c r="O269" s="46"/>
      <c r="P269" s="46"/>
      <c r="Q269" s="49"/>
      <c r="R269" s="49"/>
      <c r="S269" s="49"/>
      <c r="T269" s="49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49"/>
      <c r="AX269" s="49"/>
      <c r="AY269" s="49"/>
      <c r="AZ269" s="49"/>
      <c r="BA269" s="17"/>
    </row>
    <row r="270" spans="1:53" ht="12" customHeight="1" x14ac:dyDescent="0.25">
      <c r="A270" s="9"/>
      <c r="B270" s="10"/>
      <c r="C270" s="11"/>
      <c r="D270" s="11"/>
      <c r="E270" s="12"/>
      <c r="F270" s="12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4"/>
    </row>
    <row r="271" spans="1:53" ht="12" customHeight="1" x14ac:dyDescent="0.25">
      <c r="A271" s="9"/>
      <c r="B271" s="10"/>
      <c r="C271" s="11"/>
      <c r="D271" s="11"/>
      <c r="E271" s="12"/>
      <c r="F271" s="12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4"/>
    </row>
    <row r="272" spans="1:53" ht="12" customHeight="1" x14ac:dyDescent="0.25">
      <c r="A272" s="15"/>
      <c r="B272" s="14"/>
      <c r="C272" s="14"/>
      <c r="D272" s="14"/>
      <c r="E272" s="14"/>
      <c r="F272" s="14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7"/>
    </row>
    <row r="273" spans="1:53" ht="12" customHeight="1" x14ac:dyDescent="0.25">
      <c r="A273" s="15"/>
      <c r="B273" s="14"/>
      <c r="C273" s="14"/>
      <c r="D273" s="14"/>
      <c r="E273" s="14"/>
      <c r="F273" s="14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4"/>
    </row>
    <row r="274" spans="1:53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</row>
    <row r="275" spans="1:53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</row>
    <row r="276" spans="1:53" x14ac:dyDescent="0.25">
      <c r="A276" s="147"/>
      <c r="B276" s="147"/>
      <c r="C276" s="147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</row>
    <row r="277" spans="1:53" x14ac:dyDescent="0.25">
      <c r="A277" s="147"/>
      <c r="B277" s="147"/>
      <c r="C277" s="147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</row>
  </sheetData>
  <mergeCells count="5">
    <mergeCell ref="J1:S1"/>
    <mergeCell ref="E2:E3"/>
    <mergeCell ref="A276:C276"/>
    <mergeCell ref="A277:C277"/>
    <mergeCell ref="B2:C2"/>
  </mergeCells>
  <pageMargins left="0.70866141732283472" right="0.70866141732283472" top="0.74803149606299213" bottom="0.74803149606299213" header="0.31496062992125984" footer="0.31496062992125984"/>
  <pageSetup paperSize="9" scale="25" fitToHeight="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</dc:creator>
  <cp:lastModifiedBy>Tadas</cp:lastModifiedBy>
  <cp:lastPrinted>2019-02-15T06:59:51Z</cp:lastPrinted>
  <dcterms:created xsi:type="dcterms:W3CDTF">2018-12-06T12:11:39Z</dcterms:created>
  <dcterms:modified xsi:type="dcterms:W3CDTF">2019-02-15T07:12:51Z</dcterms:modified>
</cp:coreProperties>
</file>